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/Dropbox/Boîte publique/10 Innovation/Devis PF/PF/"/>
    </mc:Choice>
  </mc:AlternateContent>
  <xr:revisionPtr revIDLastSave="0" documentId="13_ncr:1_{F3FBA562-F729-0445-ABA9-17B35DD68B14}" xr6:coauthVersionLast="46" xr6:coauthVersionMax="46" xr10:uidLastSave="{00000000-0000-0000-0000-000000000000}"/>
  <bookViews>
    <workbookView xWindow="0" yWindow="460" windowWidth="35840" windowHeight="21940" xr2:uid="{B1219C8E-BBA5-2C4B-95A4-F38AE7C86665}"/>
  </bookViews>
  <sheets>
    <sheet name="Sheet1" sheetId="1" r:id="rId1"/>
  </sheets>
  <definedNames>
    <definedName name="_xlnm.Print_Area" localSheetId="0">Sheet1!$A$1:$H$112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1" l="1"/>
  <c r="F105" i="1" s="1"/>
  <c r="D103" i="1"/>
  <c r="F109" i="1" l="1"/>
  <c r="F110" i="1"/>
  <c r="F111" i="1"/>
  <c r="F108" i="1"/>
  <c r="F107" i="1"/>
  <c r="F106" i="1"/>
  <c r="E28" i="1"/>
  <c r="D10" i="1" l="1"/>
  <c r="E112" i="1" l="1"/>
  <c r="D112" i="1"/>
  <c r="E77" i="1"/>
  <c r="D77" i="1"/>
  <c r="E67" i="1"/>
  <c r="D67" i="1"/>
  <c r="E62" i="1"/>
  <c r="D62" i="1"/>
  <c r="E54" i="1"/>
  <c r="D54" i="1"/>
  <c r="E46" i="1"/>
  <c r="D46" i="1"/>
  <c r="E37" i="1"/>
  <c r="D37" i="1"/>
  <c r="D28" i="1"/>
  <c r="E20" i="1"/>
  <c r="D20" i="1"/>
  <c r="E16" i="1"/>
  <c r="D16" i="1"/>
  <c r="E101" i="1"/>
  <c r="D101" i="1"/>
  <c r="E92" i="1"/>
  <c r="D92" i="1"/>
  <c r="E90" i="1"/>
  <c r="D90" i="1"/>
  <c r="E81" i="1"/>
  <c r="D81" i="1"/>
  <c r="C79" i="1"/>
  <c r="B79" i="1"/>
  <c r="F94" i="1" l="1"/>
  <c r="F95" i="1"/>
  <c r="F96" i="1"/>
  <c r="F97" i="1"/>
  <c r="F98" i="1"/>
  <c r="F99" i="1"/>
  <c r="F100" i="1"/>
  <c r="F83" i="1"/>
  <c r="F87" i="1"/>
  <c r="F89" i="1"/>
  <c r="F86" i="1"/>
  <c r="F84" i="1"/>
  <c r="F88" i="1"/>
  <c r="F85" i="1"/>
  <c r="D15" i="1"/>
  <c r="D14" i="1" s="1"/>
  <c r="E15" i="1"/>
  <c r="F112" i="1"/>
  <c r="F90" i="1"/>
  <c r="F82" i="1"/>
  <c r="F101" i="1"/>
  <c r="F93" i="1"/>
  <c r="F104" i="1"/>
  <c r="F70" i="1" l="1"/>
  <c r="F74" i="1"/>
  <c r="F65" i="1"/>
  <c r="F76" i="1"/>
  <c r="F73" i="1"/>
  <c r="F71" i="1"/>
  <c r="F75" i="1"/>
  <c r="F66" i="1"/>
  <c r="F72" i="1"/>
  <c r="F69" i="1"/>
  <c r="F64" i="1"/>
  <c r="E14" i="1"/>
  <c r="F92" i="1" s="1"/>
  <c r="F56" i="1"/>
  <c r="F60" i="1"/>
  <c r="F57" i="1"/>
  <c r="F61" i="1"/>
  <c r="F59" i="1"/>
  <c r="F58" i="1"/>
  <c r="F48" i="1"/>
  <c r="F52" i="1"/>
  <c r="F50" i="1"/>
  <c r="F51" i="1"/>
  <c r="F49" i="1"/>
  <c r="F31" i="1"/>
  <c r="F35" i="1"/>
  <c r="F32" i="1"/>
  <c r="F33" i="1"/>
  <c r="F34" i="1"/>
  <c r="F22" i="1"/>
  <c r="F26" i="1"/>
  <c r="F23" i="1"/>
  <c r="F24" i="1"/>
  <c r="F25" i="1"/>
  <c r="F18" i="1"/>
  <c r="F36" i="1"/>
  <c r="F53" i="1"/>
  <c r="F19" i="1"/>
  <c r="F27" i="1"/>
  <c r="F68" i="1"/>
  <c r="F30" i="1"/>
  <c r="F29" i="1"/>
  <c r="F28" i="1"/>
  <c r="F16" i="1"/>
  <c r="F21" i="1"/>
  <c r="F47" i="1"/>
  <c r="F17" i="1"/>
  <c r="F62" i="1"/>
  <c r="F55" i="1"/>
  <c r="F20" i="1"/>
  <c r="F54" i="1"/>
  <c r="F77" i="1"/>
  <c r="F38" i="1"/>
  <c r="F63" i="1"/>
  <c r="F37" i="1"/>
  <c r="F67" i="1"/>
  <c r="F46" i="1"/>
  <c r="F81" i="1" l="1"/>
  <c r="F15" i="1"/>
  <c r="F14" i="1"/>
  <c r="F103" i="1"/>
</calcChain>
</file>

<file path=xl/sharedStrings.xml><?xml version="1.0" encoding="utf-8"?>
<sst xmlns="http://schemas.openxmlformats.org/spreadsheetml/2006/main" count="65" uniqueCount="57">
  <si>
    <t>Titre</t>
  </si>
  <si>
    <t>TITRE</t>
  </si>
  <si>
    <t>Date</t>
  </si>
  <si>
    <t>ISAN</t>
  </si>
  <si>
    <t>Signature</t>
  </si>
  <si>
    <t>Prod.</t>
  </si>
  <si>
    <t>PRODUCTEUR</t>
  </si>
  <si>
    <t>Total général</t>
  </si>
  <si>
    <t>Statut</t>
  </si>
  <si>
    <t>Total part suisse</t>
  </si>
  <si>
    <t>Supranational</t>
  </si>
  <si>
    <t>Confédération</t>
  </si>
  <si>
    <t>Régions</t>
  </si>
  <si>
    <t>Télévision</t>
  </si>
  <si>
    <t>CHF</t>
  </si>
  <si>
    <t>Exploitation</t>
  </si>
  <si>
    <t>Coproducteurs nationaux</t>
  </si>
  <si>
    <t>Apport producteur/trice délégué</t>
  </si>
  <si>
    <t>Autres partenaires</t>
  </si>
  <si>
    <t>Confirmé (Statut 1)</t>
  </si>
  <si>
    <t>Part étrangère</t>
  </si>
  <si>
    <t>Coproducteur/trice 1</t>
  </si>
  <si>
    <t>PAYS</t>
  </si>
  <si>
    <t>Coproducteur/trice 2</t>
  </si>
  <si>
    <t>Coproducteur/trice 3</t>
  </si>
  <si>
    <t>Plan de financement (soutien à l’innovation)</t>
  </si>
  <si>
    <t>Utiliser une ligne pour chaque source de financement</t>
  </si>
  <si>
    <t>(organisme ET instrument, p. ex. Cinéforom – Soutien à l’innovation, OFC – Aide sélective)</t>
  </si>
  <si>
    <t>Pour une bourse pour la réalisation, indiquer 100 000.-</t>
  </si>
  <si>
    <t>Pour une bourse pour la réalisation, indiquer 75 000.-</t>
  </si>
  <si>
    <t>SSR Soutien à l’innovation Cinéforom</t>
  </si>
  <si>
    <t>Apports numéraires, prestations et participations</t>
  </si>
  <si>
    <t>(Détailler participations auteur, production, technique, etc..)</t>
  </si>
  <si>
    <t>Ex. MEDIA</t>
  </si>
  <si>
    <t>Apports numéraires, prestations et participation sur frais généraux</t>
  </si>
  <si>
    <t>Fonds, fondations, sponsors, product placement, crowdfunding, ...</t>
  </si>
  <si>
    <t>Ex. SSR, ARTE, …</t>
  </si>
  <si>
    <t>Distributeurs, préventes, plateformes</t>
  </si>
  <si>
    <t>Ex Pro Helvetia, …</t>
  </si>
  <si>
    <t>Indiquer dans un ordre similaire à la part suisse :</t>
  </si>
  <si>
    <t>- Supranational</t>
  </si>
  <si>
    <t>- National</t>
  </si>
  <si>
    <t>- Régional</t>
  </si>
  <si>
    <t>- Télévisions</t>
  </si>
  <si>
    <t>- Distributeurs, préventes, plateformes</t>
  </si>
  <si>
    <t>- Autres coproducteurs</t>
  </si>
  <si>
    <t>- Apport coproducteur étranger X</t>
  </si>
  <si>
    <t>- Autres partenaires</t>
  </si>
  <si>
    <t>OFC …</t>
  </si>
  <si>
    <t>Cinéforom Soutien à l’innovation (réalisation)</t>
  </si>
  <si>
    <t>Cinéforom Soutien à l’innovation (écriture/dév.)</t>
  </si>
  <si>
    <t>Autres devises</t>
  </si>
  <si>
    <t>Remarques/Précisions</t>
  </si>
  <si>
    <t>Colone «Statut» : indiquer «1», «2» ou «3»</t>
  </si>
  <si>
    <t>2 = demande en cours</t>
  </si>
  <si>
    <t>1 = financement acquis (veuillez joindre les justificatifs s.v.p.)</t>
  </si>
  <si>
    <t>3 = démarches à entreprendre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</si>
</sst>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%;\-;\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6DC9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14" fontId="3" fillId="2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164" fontId="3" fillId="3" borderId="14" xfId="1" applyNumberFormat="1" applyFont="1" applyFill="1" applyBorder="1" applyAlignment="1" applyProtection="1">
      <alignment vertical="center"/>
    </xf>
    <xf numFmtId="9" fontId="3" fillId="3" borderId="15" xfId="2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3" borderId="1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164" fontId="3" fillId="3" borderId="14" xfId="1" applyNumberFormat="1" applyFont="1" applyFill="1" applyBorder="1" applyProtection="1"/>
    <xf numFmtId="9" fontId="3" fillId="3" borderId="15" xfId="2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4" borderId="18" xfId="0" applyFont="1" applyFill="1" applyBorder="1" applyProtection="1">
      <protection locked="0"/>
    </xf>
    <xf numFmtId="164" fontId="3" fillId="4" borderId="19" xfId="1" applyNumberFormat="1" applyFont="1" applyFill="1" applyBorder="1" applyProtection="1"/>
    <xf numFmtId="9" fontId="3" fillId="4" borderId="19" xfId="2" applyFont="1" applyFill="1" applyBorder="1" applyAlignment="1" applyProtection="1">
      <alignment horizontal="right"/>
    </xf>
    <xf numFmtId="0" fontId="2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164" fontId="3" fillId="5" borderId="23" xfId="1" applyNumberFormat="1" applyFont="1" applyFill="1" applyBorder="1" applyProtection="1">
      <protection locked="0"/>
    </xf>
    <xf numFmtId="165" fontId="3" fillId="6" borderId="23" xfId="2" applyNumberFormat="1" applyFont="1" applyFill="1" applyBorder="1" applyAlignment="1" applyProtection="1">
      <alignment horizontal="right"/>
    </xf>
    <xf numFmtId="0" fontId="3" fillId="5" borderId="24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0" fontId="2" fillId="0" borderId="0" xfId="0" applyFont="1" applyProtection="1"/>
    <xf numFmtId="14" fontId="2" fillId="0" borderId="0" xfId="0" applyNumberFormat="1" applyFont="1" applyAlignment="1" applyProtection="1">
      <alignment horizontal="left"/>
    </xf>
    <xf numFmtId="0" fontId="2" fillId="0" borderId="0" xfId="0" applyFont="1" applyBorder="1" applyProtection="1">
      <protection locked="0"/>
    </xf>
    <xf numFmtId="9" fontId="3" fillId="0" borderId="0" xfId="2" applyFont="1" applyBorder="1" applyAlignment="1" applyProtection="1">
      <alignment horizontal="right"/>
    </xf>
    <xf numFmtId="0" fontId="3" fillId="4" borderId="28" xfId="0" applyFont="1" applyFill="1" applyBorder="1" applyProtection="1">
      <protection locked="0"/>
    </xf>
    <xf numFmtId="0" fontId="2" fillId="4" borderId="29" xfId="0" applyFont="1" applyFill="1" applyBorder="1" applyProtection="1">
      <protection locked="0"/>
    </xf>
    <xf numFmtId="0" fontId="2" fillId="7" borderId="2" xfId="0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164" fontId="5" fillId="7" borderId="4" xfId="1" applyNumberFormat="1" applyFont="1" applyFill="1" applyBorder="1" applyProtection="1"/>
    <xf numFmtId="9" fontId="5" fillId="7" borderId="4" xfId="2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3" borderId="11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164" fontId="3" fillId="3" borderId="13" xfId="1" applyNumberFormat="1" applyFont="1" applyFill="1" applyBorder="1" applyProtection="1"/>
    <xf numFmtId="9" fontId="3" fillId="3" borderId="30" xfId="2" applyFont="1" applyFill="1" applyBorder="1" applyAlignment="1" applyProtection="1">
      <alignment horizontal="right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</xf>
    <xf numFmtId="0" fontId="4" fillId="2" borderId="14" xfId="0" applyFont="1" applyFill="1" applyBorder="1" applyProtection="1">
      <protection locked="0"/>
    </xf>
    <xf numFmtId="164" fontId="3" fillId="0" borderId="0" xfId="1" applyNumberFormat="1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3" fillId="0" borderId="0" xfId="0" quotePrefix="1" applyFo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Border="1" applyAlignment="1" applyProtection="1">
      <alignment horizontal="left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9" fontId="5" fillId="7" borderId="3" xfId="2" applyFont="1" applyFill="1" applyBorder="1" applyAlignment="1" applyProtection="1">
      <alignment horizontal="right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14" fontId="3" fillId="2" borderId="6" xfId="0" applyNumberFormat="1" applyFont="1" applyFill="1" applyBorder="1" applyAlignment="1" applyProtection="1">
      <alignment horizontal="center" vertical="center"/>
      <protection locked="0"/>
    </xf>
    <xf numFmtId="14" fontId="3" fillId="2" borderId="7" xfId="0" applyNumberFormat="1" applyFont="1" applyFill="1" applyBorder="1" applyAlignment="1" applyProtection="1">
      <alignment horizontal="center"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/>
      <protection locked="0"/>
    </xf>
    <xf numFmtId="14" fontId="3" fillId="2" borderId="9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107461</xdr:colOff>
      <xdr:row>0</xdr:row>
      <xdr:rowOff>68385</xdr:rowOff>
    </xdr:from>
    <xdr:to>
      <xdr:col>1</xdr:col>
      <xdr:colOff>1812192</xdr:colOff>
      <xdr:row>5</xdr:row>
      <xdr:rowOff>109603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112FC-8D60-5448-AC03-C32366EB8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61" y="68385"/>
          <a:ext cx="2095500" cy="822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EE2D-E7D9-BE43-94BE-80C07A3E0DFD}">
  <dimension ref="A5:J139"/>
  <sheetViews>
    <sheetView tabSelected="1" zoomScale="130" zoomScaleNormal="130" workbookViewId="0">
      <selection activeCell="J21" sqref="J21"/>
    </sheetView>
  </sheetViews>
  <sheetFormatPr baseColWidth="10" defaultColWidth="10.1640625" defaultRowHeight="12" x14ac:dyDescent="0.15"/>
  <cols>
    <col min="1" max="1" width="5.1640625" style="12" customWidth="1"/>
    <col min="2" max="2" width="33.5" style="12" bestFit="1" customWidth="1"/>
    <col min="3" max="3" width="19" style="12" customWidth="1"/>
    <col min="4" max="4" width="10.33203125" style="12" customWidth="1"/>
    <col min="5" max="5" width="8.6640625" style="12" customWidth="1"/>
    <col min="6" max="6" width="4.6640625" style="68" customWidth="1"/>
    <col min="7" max="7" width="1.6640625" style="12" customWidth="1"/>
    <col min="8" max="8" width="4.1640625" style="54" customWidth="1"/>
    <col min="9" max="16384" width="10.1640625" style="12"/>
  </cols>
  <sheetData>
    <row r="5" spans="1:10" x14ac:dyDescent="0.15">
      <c r="J5" s="12" t="s">
        <v>26</v>
      </c>
    </row>
    <row r="6" spans="1:10" x14ac:dyDescent="0.15">
      <c r="J6" s="12" t="s">
        <v>27</v>
      </c>
    </row>
    <row r="8" spans="1:10" s="6" customFormat="1" ht="18" customHeight="1" x14ac:dyDescent="0.15">
      <c r="A8" s="71" t="s">
        <v>25</v>
      </c>
      <c r="B8" s="2"/>
      <c r="C8" s="3"/>
      <c r="D8" s="3"/>
      <c r="E8" s="3"/>
      <c r="F8" s="4"/>
      <c r="G8" s="3"/>
      <c r="H8" s="5"/>
    </row>
    <row r="9" spans="1:10" s="6" customFormat="1" ht="13.25" customHeight="1" x14ac:dyDescent="0.15">
      <c r="A9" s="1"/>
      <c r="B9" s="2"/>
      <c r="C9" s="3"/>
      <c r="D9" s="3"/>
      <c r="E9" s="3"/>
      <c r="F9" s="4"/>
      <c r="G9" s="3"/>
      <c r="H9" s="5"/>
      <c r="J9" s="12" t="s">
        <v>53</v>
      </c>
    </row>
    <row r="10" spans="1:10" ht="13.25" customHeight="1" x14ac:dyDescent="0.15">
      <c r="A10" s="7" t="s">
        <v>0</v>
      </c>
      <c r="B10" s="8" t="s">
        <v>1</v>
      </c>
      <c r="C10" s="7" t="s">
        <v>2</v>
      </c>
      <c r="D10" s="9">
        <f ca="1">TODAY()</f>
        <v>44305</v>
      </c>
      <c r="E10" s="10"/>
      <c r="F10" s="11"/>
      <c r="G10" s="3"/>
      <c r="H10" s="5"/>
      <c r="J10" s="12" t="s">
        <v>55</v>
      </c>
    </row>
    <row r="11" spans="1:10" ht="13.25" customHeight="1" x14ac:dyDescent="0.15">
      <c r="A11" s="7" t="s">
        <v>3</v>
      </c>
      <c r="B11" s="13"/>
      <c r="C11" s="7" t="s">
        <v>4</v>
      </c>
      <c r="D11" s="77"/>
      <c r="E11" s="78"/>
      <c r="F11" s="79"/>
      <c r="G11" s="3"/>
      <c r="H11" s="5"/>
      <c r="J11" s="12" t="s">
        <v>54</v>
      </c>
    </row>
    <row r="12" spans="1:10" ht="13.25" customHeight="1" x14ac:dyDescent="0.15">
      <c r="A12" s="7" t="s">
        <v>5</v>
      </c>
      <c r="B12" s="13" t="s">
        <v>6</v>
      </c>
      <c r="C12" s="7"/>
      <c r="D12" s="80"/>
      <c r="E12" s="81"/>
      <c r="F12" s="82"/>
      <c r="G12" s="3"/>
      <c r="H12" s="5"/>
      <c r="J12" s="12" t="s">
        <v>56</v>
      </c>
    </row>
    <row r="13" spans="1:10" ht="13.25" customHeight="1" thickBot="1" x14ac:dyDescent="0.2">
      <c r="A13" s="72"/>
      <c r="B13" s="73"/>
      <c r="C13" s="83" t="s">
        <v>52</v>
      </c>
      <c r="D13" s="59" t="s">
        <v>51</v>
      </c>
      <c r="E13" s="59" t="s">
        <v>14</v>
      </c>
      <c r="F13" s="74"/>
      <c r="G13" s="75"/>
      <c r="H13" s="5"/>
    </row>
    <row r="14" spans="1:10" ht="13.25" customHeight="1" thickBot="1" x14ac:dyDescent="0.2">
      <c r="A14" s="14"/>
      <c r="B14" s="15" t="s">
        <v>7</v>
      </c>
      <c r="C14" s="16"/>
      <c r="D14" s="17">
        <f>D15+D81+D92+D103</f>
        <v>0</v>
      </c>
      <c r="E14" s="17">
        <f>E15+E81+E92+E103</f>
        <v>0</v>
      </c>
      <c r="F14" s="18">
        <f>IF($E$14&gt;0,E14/$E$14,0)</f>
        <v>0</v>
      </c>
      <c r="H14" s="19" t="s">
        <v>8</v>
      </c>
    </row>
    <row r="15" spans="1:10" ht="13.25" customHeight="1" thickBot="1" x14ac:dyDescent="0.2">
      <c r="A15" s="20"/>
      <c r="B15" s="21" t="s">
        <v>9</v>
      </c>
      <c r="C15" s="22"/>
      <c r="D15" s="23">
        <f>SUM(D16,D20,D28,D37,D46,D54,D62,D67)</f>
        <v>0</v>
      </c>
      <c r="E15" s="23">
        <f>SUM(E16,E20,E28,E37,E46,E54,E62,E67)</f>
        <v>0</v>
      </c>
      <c r="F15" s="24">
        <f>IF($E$14&gt;0,E15/$E$14,0)</f>
        <v>0</v>
      </c>
      <c r="H15" s="25"/>
    </row>
    <row r="16" spans="1:10" ht="13.25" customHeight="1" x14ac:dyDescent="0.15">
      <c r="A16" s="26">
        <v>1</v>
      </c>
      <c r="B16" s="27" t="s">
        <v>10</v>
      </c>
      <c r="C16" s="28"/>
      <c r="D16" s="29">
        <f>SUM(D17:D19)</f>
        <v>0</v>
      </c>
      <c r="E16" s="29">
        <f>SUM(E17:E19)</f>
        <v>0</v>
      </c>
      <c r="F16" s="30">
        <f t="shared" ref="F16:F28" si="0">IF($E$15&gt;0,E16/$E$15,0)</f>
        <v>0</v>
      </c>
      <c r="H16" s="25"/>
      <c r="J16" s="12" t="s">
        <v>33</v>
      </c>
    </row>
    <row r="17" spans="1:10" ht="13.25" customHeight="1" x14ac:dyDescent="0.15">
      <c r="A17" s="31">
        <v>101</v>
      </c>
      <c r="B17" s="32"/>
      <c r="C17" s="33"/>
      <c r="D17" s="34"/>
      <c r="E17" s="35"/>
      <c r="F17" s="36">
        <f t="shared" si="0"/>
        <v>0</v>
      </c>
      <c r="H17" s="37"/>
    </row>
    <row r="18" spans="1:10" ht="13.25" customHeight="1" x14ac:dyDescent="0.15">
      <c r="A18" s="31"/>
      <c r="B18" s="32"/>
      <c r="C18" s="33"/>
      <c r="D18" s="34"/>
      <c r="E18" s="35"/>
      <c r="F18" s="36">
        <f t="shared" si="0"/>
        <v>0</v>
      </c>
      <c r="H18" s="39"/>
    </row>
    <row r="19" spans="1:10" ht="13.25" customHeight="1" thickBot="1" x14ac:dyDescent="0.2">
      <c r="A19" s="31"/>
      <c r="B19" s="32"/>
      <c r="C19" s="33"/>
      <c r="D19" s="34"/>
      <c r="E19" s="35"/>
      <c r="F19" s="36">
        <f t="shared" si="0"/>
        <v>0</v>
      </c>
      <c r="H19" s="40"/>
    </row>
    <row r="20" spans="1:10" ht="13.25" customHeight="1" x14ac:dyDescent="0.15">
      <c r="A20" s="26">
        <v>2</v>
      </c>
      <c r="B20" s="27" t="s">
        <v>11</v>
      </c>
      <c r="C20" s="28"/>
      <c r="D20" s="29">
        <f>SUM(D21:D27)</f>
        <v>0</v>
      </c>
      <c r="E20" s="29">
        <f>SUM(E21:E27)</f>
        <v>0</v>
      </c>
      <c r="F20" s="30">
        <f t="shared" si="0"/>
        <v>0</v>
      </c>
      <c r="H20" s="25"/>
    </row>
    <row r="21" spans="1:10" ht="13.25" customHeight="1" x14ac:dyDescent="0.15">
      <c r="A21" s="31">
        <v>201</v>
      </c>
      <c r="B21" s="32" t="s">
        <v>48</v>
      </c>
      <c r="C21" s="33"/>
      <c r="D21" s="34"/>
      <c r="E21" s="35"/>
      <c r="F21" s="36">
        <f t="shared" si="0"/>
        <v>0</v>
      </c>
      <c r="H21" s="37"/>
    </row>
    <row r="22" spans="1:10" ht="13.25" customHeight="1" x14ac:dyDescent="0.15">
      <c r="A22" s="31"/>
      <c r="B22" s="32"/>
      <c r="C22" s="33"/>
      <c r="D22" s="34"/>
      <c r="E22" s="35"/>
      <c r="F22" s="36">
        <f t="shared" si="0"/>
        <v>0</v>
      </c>
      <c r="H22" s="39"/>
    </row>
    <row r="23" spans="1:10" ht="13.25" customHeight="1" x14ac:dyDescent="0.15">
      <c r="A23" s="31"/>
      <c r="B23" s="32"/>
      <c r="C23" s="33"/>
      <c r="D23" s="34"/>
      <c r="E23" s="35"/>
      <c r="F23" s="36">
        <f t="shared" si="0"/>
        <v>0</v>
      </c>
      <c r="H23" s="39"/>
    </row>
    <row r="24" spans="1:10" ht="13.25" customHeight="1" x14ac:dyDescent="0.15">
      <c r="A24" s="31"/>
      <c r="B24" s="32"/>
      <c r="C24" s="33"/>
      <c r="D24" s="34"/>
      <c r="E24" s="35"/>
      <c r="F24" s="36">
        <f t="shared" si="0"/>
        <v>0</v>
      </c>
      <c r="H24" s="39"/>
    </row>
    <row r="25" spans="1:10" ht="13.25" customHeight="1" x14ac:dyDescent="0.15">
      <c r="A25" s="31"/>
      <c r="B25" s="32"/>
      <c r="C25" s="33"/>
      <c r="D25" s="34"/>
      <c r="E25" s="35"/>
      <c r="F25" s="36">
        <f t="shared" si="0"/>
        <v>0</v>
      </c>
      <c r="H25" s="39"/>
    </row>
    <row r="26" spans="1:10" ht="13.25" customHeight="1" x14ac:dyDescent="0.15">
      <c r="A26" s="31"/>
      <c r="B26" s="32"/>
      <c r="C26" s="33"/>
      <c r="D26" s="34"/>
      <c r="E26" s="35"/>
      <c r="F26" s="36">
        <f t="shared" si="0"/>
        <v>0</v>
      </c>
      <c r="H26" s="39"/>
    </row>
    <row r="27" spans="1:10" ht="13.25" customHeight="1" thickBot="1" x14ac:dyDescent="0.2">
      <c r="A27" s="31"/>
      <c r="B27" s="32"/>
      <c r="C27" s="33"/>
      <c r="D27" s="34"/>
      <c r="E27" s="35"/>
      <c r="F27" s="36">
        <f t="shared" si="0"/>
        <v>0</v>
      </c>
      <c r="H27" s="40"/>
    </row>
    <row r="28" spans="1:10" ht="13.25" customHeight="1" x14ac:dyDescent="0.15">
      <c r="A28" s="26">
        <v>3</v>
      </c>
      <c r="B28" s="27" t="s">
        <v>12</v>
      </c>
      <c r="C28" s="28"/>
      <c r="D28" s="29">
        <f>SUM(D29:D36)</f>
        <v>0</v>
      </c>
      <c r="E28" s="29">
        <f>SUM(E29:E36)</f>
        <v>0</v>
      </c>
      <c r="F28" s="30">
        <f t="shared" si="0"/>
        <v>0</v>
      </c>
      <c r="H28" s="25"/>
    </row>
    <row r="29" spans="1:10" ht="13.25" customHeight="1" x14ac:dyDescent="0.15">
      <c r="A29" s="31">
        <v>301</v>
      </c>
      <c r="B29" s="32" t="s">
        <v>50</v>
      </c>
      <c r="C29" s="33"/>
      <c r="D29" s="34"/>
      <c r="E29" s="35"/>
      <c r="F29" s="36">
        <f t="shared" ref="F29:F36" si="1">IF($E$15&gt;0,E29/$E$15,0)</f>
        <v>0</v>
      </c>
      <c r="H29" s="37"/>
    </row>
    <row r="30" spans="1:10" ht="13.25" customHeight="1" x14ac:dyDescent="0.15">
      <c r="A30" s="31">
        <v>302</v>
      </c>
      <c r="B30" s="32" t="s">
        <v>49</v>
      </c>
      <c r="C30" s="33"/>
      <c r="D30" s="34"/>
      <c r="E30" s="35"/>
      <c r="F30" s="36">
        <f t="shared" si="1"/>
        <v>0</v>
      </c>
      <c r="H30" s="39"/>
      <c r="J30" s="69" t="s">
        <v>28</v>
      </c>
    </row>
    <row r="31" spans="1:10" ht="13.25" customHeight="1" x14ac:dyDescent="0.15">
      <c r="A31" s="31">
        <v>303</v>
      </c>
      <c r="B31" s="32"/>
      <c r="C31" s="33"/>
      <c r="D31" s="34"/>
      <c r="E31" s="35"/>
      <c r="F31" s="36">
        <f t="shared" si="1"/>
        <v>0</v>
      </c>
      <c r="H31" s="39"/>
    </row>
    <row r="32" spans="1:10" ht="13.25" customHeight="1" x14ac:dyDescent="0.15">
      <c r="A32" s="31"/>
      <c r="B32" s="32"/>
      <c r="C32" s="33"/>
      <c r="D32" s="34"/>
      <c r="E32" s="35"/>
      <c r="F32" s="36">
        <f t="shared" si="1"/>
        <v>0</v>
      </c>
      <c r="H32" s="39"/>
    </row>
    <row r="33" spans="1:10" ht="13.25" customHeight="1" x14ac:dyDescent="0.15">
      <c r="A33" s="31"/>
      <c r="B33" s="32"/>
      <c r="C33" s="33"/>
      <c r="D33" s="34"/>
      <c r="E33" s="35"/>
      <c r="F33" s="36">
        <f t="shared" si="1"/>
        <v>0</v>
      </c>
      <c r="H33" s="39"/>
    </row>
    <row r="34" spans="1:10" ht="13.25" customHeight="1" x14ac:dyDescent="0.15">
      <c r="A34" s="31"/>
      <c r="B34" s="32"/>
      <c r="C34" s="33"/>
      <c r="D34" s="34"/>
      <c r="E34" s="35"/>
      <c r="F34" s="36">
        <f t="shared" si="1"/>
        <v>0</v>
      </c>
      <c r="H34" s="39"/>
    </row>
    <row r="35" spans="1:10" ht="13.25" customHeight="1" x14ac:dyDescent="0.15">
      <c r="A35" s="31"/>
      <c r="B35" s="32"/>
      <c r="C35" s="33"/>
      <c r="D35" s="34"/>
      <c r="E35" s="35"/>
      <c r="F35" s="36">
        <f t="shared" si="1"/>
        <v>0</v>
      </c>
      <c r="H35" s="39"/>
    </row>
    <row r="36" spans="1:10" ht="13.25" customHeight="1" thickBot="1" x14ac:dyDescent="0.2">
      <c r="A36" s="31"/>
      <c r="B36" s="32"/>
      <c r="C36" s="33"/>
      <c r="D36" s="34"/>
      <c r="E36" s="35"/>
      <c r="F36" s="36">
        <f t="shared" si="1"/>
        <v>0</v>
      </c>
      <c r="H36" s="40"/>
    </row>
    <row r="37" spans="1:10" ht="13.25" customHeight="1" x14ac:dyDescent="0.15">
      <c r="A37" s="26">
        <v>4</v>
      </c>
      <c r="B37" s="27" t="s">
        <v>13</v>
      </c>
      <c r="C37" s="28"/>
      <c r="D37" s="29">
        <f>SUM(D38:D45)</f>
        <v>0</v>
      </c>
      <c r="E37" s="29">
        <f>SUM(E38:E45)</f>
        <v>0</v>
      </c>
      <c r="F37" s="30">
        <f>IF($E$15&gt;0,E37/$E$15,0)</f>
        <v>0</v>
      </c>
      <c r="H37" s="25"/>
      <c r="J37" s="12" t="s">
        <v>36</v>
      </c>
    </row>
    <row r="38" spans="1:10" ht="13.25" customHeight="1" x14ac:dyDescent="0.15">
      <c r="A38" s="31">
        <v>401</v>
      </c>
      <c r="B38" s="32" t="s">
        <v>30</v>
      </c>
      <c r="C38" s="33"/>
      <c r="D38" s="34"/>
      <c r="E38" s="35"/>
      <c r="F38" s="36">
        <f t="shared" ref="F38" si="2">IF($E$15&gt;0,E38/$E$15,0)</f>
        <v>0</v>
      </c>
      <c r="H38" s="37"/>
      <c r="J38" s="69" t="s">
        <v>29</v>
      </c>
    </row>
    <row r="39" spans="1:10" ht="13.25" customHeight="1" x14ac:dyDescent="0.15">
      <c r="A39" s="31">
        <v>402</v>
      </c>
      <c r="B39" s="32"/>
      <c r="C39" s="33"/>
      <c r="D39" s="34"/>
      <c r="E39" s="35"/>
      <c r="F39" s="36">
        <v>0</v>
      </c>
      <c r="H39" s="39"/>
    </row>
    <row r="40" spans="1:10" ht="13.25" customHeight="1" x14ac:dyDescent="0.15">
      <c r="A40" s="31"/>
      <c r="B40" s="32"/>
      <c r="C40" s="33"/>
      <c r="D40" s="34"/>
      <c r="E40" s="35"/>
      <c r="F40" s="36">
        <v>0</v>
      </c>
      <c r="H40" s="39"/>
    </row>
    <row r="41" spans="1:10" ht="13.25" customHeight="1" x14ac:dyDescent="0.15">
      <c r="A41" s="31"/>
      <c r="B41" s="32"/>
      <c r="C41" s="33"/>
      <c r="D41" s="34"/>
      <c r="E41" s="35"/>
      <c r="F41" s="36">
        <v>0</v>
      </c>
      <c r="H41" s="39"/>
    </row>
    <row r="42" spans="1:10" ht="13.25" customHeight="1" x14ac:dyDescent="0.15">
      <c r="A42" s="31"/>
      <c r="B42" s="32"/>
      <c r="C42" s="33"/>
      <c r="D42" s="34"/>
      <c r="E42" s="35"/>
      <c r="F42" s="36">
        <v>0</v>
      </c>
      <c r="H42" s="39"/>
    </row>
    <row r="43" spans="1:10" ht="13.25" customHeight="1" x14ac:dyDescent="0.15">
      <c r="A43" s="31"/>
      <c r="B43" s="32"/>
      <c r="C43" s="33"/>
      <c r="D43" s="34"/>
      <c r="E43" s="35"/>
      <c r="F43" s="36">
        <v>0</v>
      </c>
      <c r="H43" s="39"/>
    </row>
    <row r="44" spans="1:10" ht="13.25" customHeight="1" x14ac:dyDescent="0.15">
      <c r="A44" s="31"/>
      <c r="B44" s="32"/>
      <c r="C44" s="33"/>
      <c r="D44" s="34"/>
      <c r="E44" s="35"/>
      <c r="F44" s="36">
        <v>0</v>
      </c>
      <c r="H44" s="39"/>
    </row>
    <row r="45" spans="1:10" ht="13.25" customHeight="1" thickBot="1" x14ac:dyDescent="0.2">
      <c r="A45" s="31"/>
      <c r="B45" s="32"/>
      <c r="C45" s="33"/>
      <c r="D45" s="34"/>
      <c r="E45" s="35"/>
      <c r="F45" s="36">
        <v>0</v>
      </c>
      <c r="H45" s="40"/>
    </row>
    <row r="46" spans="1:10" ht="13.25" customHeight="1" x14ac:dyDescent="0.15">
      <c r="A46" s="26">
        <v>5</v>
      </c>
      <c r="B46" s="45" t="s">
        <v>15</v>
      </c>
      <c r="C46" s="28"/>
      <c r="D46" s="29">
        <f>SUM(D47:D53)</f>
        <v>0</v>
      </c>
      <c r="E46" s="29">
        <f>SUM(E47:E53)</f>
        <v>0</v>
      </c>
      <c r="F46" s="30">
        <f>IF($E$15&gt;0,E46/$E$15,0)</f>
        <v>0</v>
      </c>
      <c r="H46" s="25"/>
      <c r="J46" s="12" t="s">
        <v>37</v>
      </c>
    </row>
    <row r="47" spans="1:10" ht="13.25" customHeight="1" x14ac:dyDescent="0.15">
      <c r="A47" s="31">
        <v>501</v>
      </c>
      <c r="B47" s="32"/>
      <c r="C47" s="33"/>
      <c r="D47" s="34"/>
      <c r="E47" s="35"/>
      <c r="F47" s="36">
        <f t="shared" ref="F47:F53" si="3">IF($E$15&gt;0,E47/$E$15,0)</f>
        <v>0</v>
      </c>
      <c r="H47" s="37"/>
    </row>
    <row r="48" spans="1:10" ht="13.25" customHeight="1" x14ac:dyDescent="0.15">
      <c r="A48" s="31"/>
      <c r="B48" s="32"/>
      <c r="C48" s="33"/>
      <c r="D48" s="34"/>
      <c r="E48" s="35"/>
      <c r="F48" s="36">
        <f t="shared" si="3"/>
        <v>0</v>
      </c>
      <c r="H48" s="39"/>
    </row>
    <row r="49" spans="1:10" ht="13.25" customHeight="1" x14ac:dyDescent="0.15">
      <c r="A49" s="31"/>
      <c r="B49" s="32"/>
      <c r="C49" s="33"/>
      <c r="D49" s="34"/>
      <c r="E49" s="35"/>
      <c r="F49" s="36">
        <f t="shared" si="3"/>
        <v>0</v>
      </c>
      <c r="H49" s="39"/>
    </row>
    <row r="50" spans="1:10" ht="13.25" customHeight="1" x14ac:dyDescent="0.15">
      <c r="A50" s="31"/>
      <c r="B50" s="32"/>
      <c r="C50" s="33"/>
      <c r="D50" s="34"/>
      <c r="E50" s="35"/>
      <c r="F50" s="36">
        <f t="shared" si="3"/>
        <v>0</v>
      </c>
      <c r="H50" s="39"/>
    </row>
    <row r="51" spans="1:10" ht="13.25" customHeight="1" x14ac:dyDescent="0.15">
      <c r="A51" s="31"/>
      <c r="B51" s="32"/>
      <c r="C51" s="33"/>
      <c r="D51" s="34"/>
      <c r="E51" s="35"/>
      <c r="F51" s="36">
        <f t="shared" si="3"/>
        <v>0</v>
      </c>
      <c r="H51" s="39"/>
    </row>
    <row r="52" spans="1:10" ht="13.25" customHeight="1" x14ac:dyDescent="0.15">
      <c r="A52" s="31"/>
      <c r="B52" s="32"/>
      <c r="C52" s="33"/>
      <c r="D52" s="34"/>
      <c r="E52" s="35"/>
      <c r="F52" s="36">
        <f t="shared" si="3"/>
        <v>0</v>
      </c>
      <c r="H52" s="39"/>
    </row>
    <row r="53" spans="1:10" ht="13.25" customHeight="1" thickBot="1" x14ac:dyDescent="0.2">
      <c r="A53" s="31"/>
      <c r="B53" s="32"/>
      <c r="C53" s="33"/>
      <c r="D53" s="34"/>
      <c r="E53" s="35"/>
      <c r="F53" s="36">
        <f t="shared" si="3"/>
        <v>0</v>
      </c>
      <c r="H53" s="40"/>
    </row>
    <row r="54" spans="1:10" ht="13.25" customHeight="1" x14ac:dyDescent="0.15">
      <c r="A54" s="46">
        <v>6</v>
      </c>
      <c r="B54" s="27" t="s">
        <v>16</v>
      </c>
      <c r="C54" s="28"/>
      <c r="D54" s="29">
        <f>SUM(D55:D61)</f>
        <v>0</v>
      </c>
      <c r="E54" s="29">
        <f>SUM(E55:E61)</f>
        <v>0</v>
      </c>
      <c r="F54" s="30">
        <f t="shared" ref="F54:F77" si="4">IF($E$15&gt;0,E54/$E$15,0)</f>
        <v>0</v>
      </c>
      <c r="H54" s="25"/>
      <c r="J54" s="12" t="s">
        <v>31</v>
      </c>
    </row>
    <row r="55" spans="1:10" ht="13.25" customHeight="1" x14ac:dyDescent="0.15">
      <c r="A55" s="31">
        <v>601</v>
      </c>
      <c r="B55" s="32"/>
      <c r="C55" s="33"/>
      <c r="D55" s="34"/>
      <c r="E55" s="35"/>
      <c r="F55" s="36">
        <f t="shared" si="4"/>
        <v>0</v>
      </c>
      <c r="H55" s="37"/>
      <c r="J55" s="12" t="s">
        <v>32</v>
      </c>
    </row>
    <row r="56" spans="1:10" ht="13.25" customHeight="1" x14ac:dyDescent="0.15">
      <c r="A56" s="31"/>
      <c r="B56" s="32"/>
      <c r="C56" s="33"/>
      <c r="D56" s="34"/>
      <c r="E56" s="35"/>
      <c r="F56" s="36">
        <f t="shared" si="4"/>
        <v>0</v>
      </c>
      <c r="H56" s="39"/>
    </row>
    <row r="57" spans="1:10" ht="13.25" customHeight="1" x14ac:dyDescent="0.15">
      <c r="A57" s="31"/>
      <c r="B57" s="32"/>
      <c r="C57" s="33"/>
      <c r="D57" s="34"/>
      <c r="E57" s="35"/>
      <c r="F57" s="36">
        <f t="shared" si="4"/>
        <v>0</v>
      </c>
      <c r="H57" s="39"/>
    </row>
    <row r="58" spans="1:10" ht="13.25" customHeight="1" x14ac:dyDescent="0.15">
      <c r="A58" s="31"/>
      <c r="B58" s="32"/>
      <c r="C58" s="33"/>
      <c r="D58" s="34"/>
      <c r="E58" s="35"/>
      <c r="F58" s="36">
        <f t="shared" si="4"/>
        <v>0</v>
      </c>
      <c r="H58" s="39"/>
    </row>
    <row r="59" spans="1:10" ht="13.25" customHeight="1" x14ac:dyDescent="0.15">
      <c r="A59" s="31"/>
      <c r="B59" s="32"/>
      <c r="C59" s="33"/>
      <c r="D59" s="34"/>
      <c r="E59" s="35"/>
      <c r="F59" s="36">
        <f t="shared" si="4"/>
        <v>0</v>
      </c>
      <c r="H59" s="39"/>
    </row>
    <row r="60" spans="1:10" ht="13.25" customHeight="1" x14ac:dyDescent="0.15">
      <c r="A60" s="31"/>
      <c r="B60" s="32"/>
      <c r="C60" s="33"/>
      <c r="D60" s="34"/>
      <c r="E60" s="35"/>
      <c r="F60" s="36">
        <f t="shared" si="4"/>
        <v>0</v>
      </c>
      <c r="H60" s="39"/>
    </row>
    <row r="61" spans="1:10" ht="13.25" customHeight="1" thickBot="1" x14ac:dyDescent="0.2">
      <c r="A61" s="31"/>
      <c r="B61" s="32"/>
      <c r="C61" s="33"/>
      <c r="D61" s="34"/>
      <c r="E61" s="35"/>
      <c r="F61" s="36">
        <f t="shared" si="4"/>
        <v>0</v>
      </c>
      <c r="H61" s="40"/>
    </row>
    <row r="62" spans="1:10" ht="13.25" customHeight="1" x14ac:dyDescent="0.15">
      <c r="A62" s="26">
        <v>7</v>
      </c>
      <c r="B62" s="45" t="s">
        <v>17</v>
      </c>
      <c r="C62" s="28"/>
      <c r="D62" s="29">
        <f>SUM(D63:D66)</f>
        <v>0</v>
      </c>
      <c r="E62" s="29">
        <f>SUM(E63:E66)</f>
        <v>0</v>
      </c>
      <c r="F62" s="30">
        <f t="shared" si="4"/>
        <v>0</v>
      </c>
      <c r="H62" s="25"/>
      <c r="J62" s="12" t="s">
        <v>34</v>
      </c>
    </row>
    <row r="63" spans="1:10" ht="13.25" customHeight="1" x14ac:dyDescent="0.15">
      <c r="A63" s="31">
        <v>701</v>
      </c>
      <c r="B63" s="32"/>
      <c r="C63" s="33"/>
      <c r="D63" s="34"/>
      <c r="E63" s="35"/>
      <c r="F63" s="36">
        <f t="shared" si="4"/>
        <v>0</v>
      </c>
      <c r="H63" s="37"/>
    </row>
    <row r="64" spans="1:10" ht="13.25" customHeight="1" x14ac:dyDescent="0.15">
      <c r="A64" s="31"/>
      <c r="B64" s="32"/>
      <c r="C64" s="33"/>
      <c r="D64" s="34"/>
      <c r="E64" s="35"/>
      <c r="F64" s="36">
        <f t="shared" si="4"/>
        <v>0</v>
      </c>
      <c r="H64" s="39"/>
    </row>
    <row r="65" spans="1:10" ht="13.25" customHeight="1" x14ac:dyDescent="0.15">
      <c r="A65" s="31"/>
      <c r="B65" s="32"/>
      <c r="C65" s="33"/>
      <c r="D65" s="34"/>
      <c r="E65" s="35"/>
      <c r="F65" s="36">
        <f t="shared" si="4"/>
        <v>0</v>
      </c>
      <c r="H65" s="39"/>
    </row>
    <row r="66" spans="1:10" ht="13.25" customHeight="1" thickBot="1" x14ac:dyDescent="0.2">
      <c r="A66" s="31"/>
      <c r="B66" s="32"/>
      <c r="C66" s="33"/>
      <c r="D66" s="34"/>
      <c r="E66" s="35"/>
      <c r="F66" s="36">
        <f t="shared" si="4"/>
        <v>0</v>
      </c>
      <c r="H66" s="40"/>
    </row>
    <row r="67" spans="1:10" ht="13.25" customHeight="1" x14ac:dyDescent="0.15">
      <c r="A67" s="26">
        <v>8</v>
      </c>
      <c r="B67" s="27" t="s">
        <v>18</v>
      </c>
      <c r="C67" s="28"/>
      <c r="D67" s="29">
        <f>SUM(D68:D76)</f>
        <v>0</v>
      </c>
      <c r="E67" s="29">
        <f>SUM(E68:E76)</f>
        <v>0</v>
      </c>
      <c r="F67" s="30">
        <f t="shared" si="4"/>
        <v>0</v>
      </c>
      <c r="H67" s="25"/>
      <c r="J67" s="12" t="s">
        <v>35</v>
      </c>
    </row>
    <row r="68" spans="1:10" ht="13.25" customHeight="1" x14ac:dyDescent="0.15">
      <c r="A68" s="31">
        <v>801</v>
      </c>
      <c r="B68" s="32"/>
      <c r="C68" s="33"/>
      <c r="D68" s="34"/>
      <c r="E68" s="35"/>
      <c r="F68" s="36">
        <f t="shared" si="4"/>
        <v>0</v>
      </c>
      <c r="G68" s="6"/>
      <c r="H68" s="37"/>
      <c r="J68" s="12" t="s">
        <v>38</v>
      </c>
    </row>
    <row r="69" spans="1:10" ht="13.25" customHeight="1" x14ac:dyDescent="0.15">
      <c r="A69" s="31"/>
      <c r="B69" s="32"/>
      <c r="C69" s="33"/>
      <c r="D69" s="34"/>
      <c r="E69" s="35"/>
      <c r="F69" s="36">
        <f t="shared" si="4"/>
        <v>0</v>
      </c>
      <c r="G69" s="6"/>
      <c r="H69" s="39"/>
    </row>
    <row r="70" spans="1:10" ht="13.25" customHeight="1" x14ac:dyDescent="0.15">
      <c r="A70" s="31"/>
      <c r="B70" s="32"/>
      <c r="C70" s="33"/>
      <c r="D70" s="34"/>
      <c r="E70" s="35"/>
      <c r="F70" s="36">
        <f t="shared" si="4"/>
        <v>0</v>
      </c>
      <c r="G70" s="6"/>
      <c r="H70" s="39"/>
    </row>
    <row r="71" spans="1:10" ht="13.25" customHeight="1" x14ac:dyDescent="0.15">
      <c r="A71" s="31"/>
      <c r="B71" s="32"/>
      <c r="C71" s="33"/>
      <c r="D71" s="34"/>
      <c r="E71" s="35"/>
      <c r="F71" s="36">
        <f t="shared" si="4"/>
        <v>0</v>
      </c>
      <c r="G71" s="6"/>
      <c r="H71" s="39"/>
    </row>
    <row r="72" spans="1:10" ht="13.25" customHeight="1" x14ac:dyDescent="0.15">
      <c r="A72" s="31"/>
      <c r="B72" s="32"/>
      <c r="C72" s="33"/>
      <c r="D72" s="34"/>
      <c r="E72" s="35"/>
      <c r="F72" s="36">
        <f t="shared" si="4"/>
        <v>0</v>
      </c>
      <c r="G72" s="6"/>
      <c r="H72" s="39"/>
    </row>
    <row r="73" spans="1:10" ht="13.25" customHeight="1" x14ac:dyDescent="0.15">
      <c r="A73" s="31"/>
      <c r="B73" s="32"/>
      <c r="C73" s="33"/>
      <c r="D73" s="34"/>
      <c r="E73" s="35"/>
      <c r="F73" s="36">
        <f t="shared" si="4"/>
        <v>0</v>
      </c>
      <c r="G73" s="6"/>
      <c r="H73" s="39"/>
    </row>
    <row r="74" spans="1:10" ht="13.25" customHeight="1" x14ac:dyDescent="0.15">
      <c r="A74" s="31"/>
      <c r="B74" s="32"/>
      <c r="C74" s="33"/>
      <c r="D74" s="34"/>
      <c r="E74" s="35"/>
      <c r="F74" s="36">
        <f t="shared" si="4"/>
        <v>0</v>
      </c>
      <c r="G74" s="6"/>
      <c r="H74" s="39"/>
    </row>
    <row r="75" spans="1:10" ht="13.25" customHeight="1" x14ac:dyDescent="0.15">
      <c r="A75" s="31"/>
      <c r="B75" s="32"/>
      <c r="C75" s="33"/>
      <c r="D75" s="34"/>
      <c r="E75" s="35"/>
      <c r="F75" s="36">
        <f t="shared" si="4"/>
        <v>0</v>
      </c>
      <c r="G75" s="6"/>
      <c r="H75" s="39"/>
    </row>
    <row r="76" spans="1:10" ht="13.25" customHeight="1" x14ac:dyDescent="0.15">
      <c r="A76" s="31"/>
      <c r="B76" s="32"/>
      <c r="C76" s="33"/>
      <c r="D76" s="34"/>
      <c r="E76" s="35"/>
      <c r="F76" s="36">
        <f t="shared" si="4"/>
        <v>0</v>
      </c>
      <c r="G76" s="6"/>
      <c r="H76" s="40"/>
    </row>
    <row r="77" spans="1:10" ht="13.25" customHeight="1" x14ac:dyDescent="0.15">
      <c r="A77" s="47"/>
      <c r="B77" s="48" t="s">
        <v>19</v>
      </c>
      <c r="C77" s="49"/>
      <c r="D77" s="50">
        <f>SUMIF(G17:G68,"=1",D17:D76)</f>
        <v>0</v>
      </c>
      <c r="E77" s="50">
        <f>SUMIF(H17:H76,"=1",E17:E76)</f>
        <v>0</v>
      </c>
      <c r="F77" s="51">
        <f t="shared" si="4"/>
        <v>0</v>
      </c>
      <c r="G77" s="6"/>
      <c r="H77" s="25"/>
    </row>
    <row r="78" spans="1:10" ht="13.25" customHeight="1" x14ac:dyDescent="0.15">
      <c r="A78" s="52"/>
      <c r="F78" s="53"/>
    </row>
    <row r="79" spans="1:10" ht="13.25" customHeight="1" x14ac:dyDescent="0.15">
      <c r="B79" s="41" t="str">
        <f>$B$10</f>
        <v>TITRE</v>
      </c>
      <c r="C79" s="42">
        <f ca="1">$D$10</f>
        <v>44305</v>
      </c>
      <c r="D79" s="55"/>
      <c r="E79" s="52"/>
      <c r="F79" s="56"/>
      <c r="G79" s="52"/>
      <c r="H79" s="57"/>
    </row>
    <row r="80" spans="1:10" ht="13.25" customHeight="1" thickBot="1" x14ac:dyDescent="0.2">
      <c r="A80" s="52"/>
      <c r="B80" s="58" t="s">
        <v>20</v>
      </c>
      <c r="C80" s="83" t="s">
        <v>52</v>
      </c>
      <c r="D80" s="59" t="s">
        <v>51</v>
      </c>
      <c r="E80" s="59" t="s">
        <v>14</v>
      </c>
      <c r="F80" s="53"/>
    </row>
    <row r="81" spans="1:10" ht="13.25" customHeight="1" thickBot="1" x14ac:dyDescent="0.2">
      <c r="A81" s="60"/>
      <c r="B81" s="22" t="s">
        <v>21</v>
      </c>
      <c r="C81" s="61" t="s">
        <v>22</v>
      </c>
      <c r="D81" s="62">
        <f>SUM(D82:D89)</f>
        <v>0</v>
      </c>
      <c r="E81" s="62">
        <f>SUM(E82:E89)</f>
        <v>0</v>
      </c>
      <c r="F81" s="63">
        <f>IF($E$14&gt;0,E81/$E$14,0)</f>
        <v>0</v>
      </c>
      <c r="H81" s="25"/>
      <c r="J81" s="12" t="s">
        <v>39</v>
      </c>
    </row>
    <row r="82" spans="1:10" ht="13.25" customHeight="1" x14ac:dyDescent="0.15">
      <c r="A82" s="31">
        <v>901</v>
      </c>
      <c r="B82" s="32"/>
      <c r="C82" s="33"/>
      <c r="D82" s="34"/>
      <c r="E82" s="35"/>
      <c r="F82" s="36">
        <f>IF($E$81&gt;0,E82/$E$81,0)</f>
        <v>0</v>
      </c>
      <c r="H82" s="37"/>
      <c r="J82" s="70" t="s">
        <v>40</v>
      </c>
    </row>
    <row r="83" spans="1:10" ht="13.25" customHeight="1" x14ac:dyDescent="0.15">
      <c r="A83" s="31"/>
      <c r="B83" s="32"/>
      <c r="C83" s="33"/>
      <c r="D83" s="34"/>
      <c r="E83" s="35"/>
      <c r="F83" s="36">
        <f t="shared" ref="F83:F89" si="5">IF($E$81&gt;0,E83/$E$81,0)</f>
        <v>0</v>
      </c>
      <c r="H83" s="39"/>
      <c r="J83" s="70" t="s">
        <v>41</v>
      </c>
    </row>
    <row r="84" spans="1:10" ht="13.25" customHeight="1" x14ac:dyDescent="0.15">
      <c r="A84" s="31"/>
      <c r="B84" s="32"/>
      <c r="C84" s="33"/>
      <c r="D84" s="34"/>
      <c r="E84" s="35"/>
      <c r="F84" s="36">
        <f t="shared" si="5"/>
        <v>0</v>
      </c>
      <c r="H84" s="39"/>
      <c r="J84" s="70" t="s">
        <v>42</v>
      </c>
    </row>
    <row r="85" spans="1:10" ht="13.25" customHeight="1" x14ac:dyDescent="0.15">
      <c r="A85" s="31"/>
      <c r="B85" s="32"/>
      <c r="C85" s="33"/>
      <c r="D85" s="34"/>
      <c r="E85" s="35"/>
      <c r="F85" s="36">
        <f t="shared" si="5"/>
        <v>0</v>
      </c>
      <c r="H85" s="39"/>
      <c r="J85" s="70" t="s">
        <v>43</v>
      </c>
    </row>
    <row r="86" spans="1:10" ht="13.25" customHeight="1" x14ac:dyDescent="0.15">
      <c r="A86" s="31"/>
      <c r="B86" s="32"/>
      <c r="C86" s="33"/>
      <c r="D86" s="34"/>
      <c r="E86" s="35"/>
      <c r="F86" s="36">
        <f t="shared" si="5"/>
        <v>0</v>
      </c>
      <c r="H86" s="39"/>
      <c r="J86" s="70" t="s">
        <v>44</v>
      </c>
    </row>
    <row r="87" spans="1:10" ht="13.25" customHeight="1" x14ac:dyDescent="0.15">
      <c r="A87" s="31"/>
      <c r="B87" s="32"/>
      <c r="C87" s="33"/>
      <c r="D87" s="34"/>
      <c r="E87" s="35"/>
      <c r="F87" s="36">
        <f t="shared" si="5"/>
        <v>0</v>
      </c>
      <c r="H87" s="39"/>
      <c r="J87" s="70" t="s">
        <v>45</v>
      </c>
    </row>
    <row r="88" spans="1:10" ht="13.25" customHeight="1" x14ac:dyDescent="0.15">
      <c r="A88" s="31"/>
      <c r="B88" s="32"/>
      <c r="C88" s="33"/>
      <c r="D88" s="34"/>
      <c r="E88" s="35"/>
      <c r="F88" s="36">
        <f t="shared" si="5"/>
        <v>0</v>
      </c>
      <c r="H88" s="39"/>
      <c r="J88" s="70" t="s">
        <v>46</v>
      </c>
    </row>
    <row r="89" spans="1:10" ht="13.25" customHeight="1" x14ac:dyDescent="0.15">
      <c r="A89" s="31"/>
      <c r="B89" s="32"/>
      <c r="C89" s="33"/>
      <c r="D89" s="34"/>
      <c r="E89" s="35"/>
      <c r="F89" s="36">
        <f t="shared" si="5"/>
        <v>0</v>
      </c>
      <c r="H89" s="38"/>
      <c r="J89" s="70" t="s">
        <v>47</v>
      </c>
    </row>
    <row r="90" spans="1:10" ht="13.25" customHeight="1" x14ac:dyDescent="0.15">
      <c r="A90" s="47"/>
      <c r="B90" s="48" t="s">
        <v>19</v>
      </c>
      <c r="C90" s="49"/>
      <c r="D90" s="50">
        <f>SUMIF(G82:G89,"=1",D82:D89)</f>
        <v>0</v>
      </c>
      <c r="E90" s="50">
        <f>SUMIF(H82:H89,"=1",E82:E89)</f>
        <v>0</v>
      </c>
      <c r="F90" s="51">
        <f>IF($E$81&gt;0,E90/$E$81,0)</f>
        <v>0</v>
      </c>
      <c r="G90" s="6"/>
      <c r="H90" s="25"/>
    </row>
    <row r="91" spans="1:10" ht="13.25" customHeight="1" thickBot="1" x14ac:dyDescent="0.2">
      <c r="A91" s="52"/>
      <c r="E91" s="64"/>
      <c r="F91" s="65"/>
      <c r="H91" s="25"/>
    </row>
    <row r="92" spans="1:10" ht="13.25" customHeight="1" thickBot="1" x14ac:dyDescent="0.2">
      <c r="A92" s="60"/>
      <c r="B92" s="22" t="s">
        <v>23</v>
      </c>
      <c r="C92" s="66" t="s">
        <v>22</v>
      </c>
      <c r="D92" s="62">
        <f>SUM(D93:D100)</f>
        <v>0</v>
      </c>
      <c r="E92" s="62">
        <f>SUM(E93:E100)</f>
        <v>0</v>
      </c>
      <c r="F92" s="63">
        <f>IF($E$14&gt;0,E92/$E$14,0)</f>
        <v>0</v>
      </c>
      <c r="H92" s="25"/>
    </row>
    <row r="93" spans="1:10" ht="13.25" customHeight="1" x14ac:dyDescent="0.15">
      <c r="A93" s="31">
        <v>901</v>
      </c>
      <c r="B93" s="32"/>
      <c r="C93" s="33"/>
      <c r="D93" s="34"/>
      <c r="E93" s="35"/>
      <c r="F93" s="36">
        <f>IF($E$92&gt;0,E93/$E$92,0)</f>
        <v>0</v>
      </c>
      <c r="H93" s="37"/>
      <c r="J93" s="70"/>
    </row>
    <row r="94" spans="1:10" ht="13.25" customHeight="1" x14ac:dyDescent="0.15">
      <c r="A94" s="31"/>
      <c r="B94" s="32"/>
      <c r="C94" s="33"/>
      <c r="D94" s="34"/>
      <c r="E94" s="35"/>
      <c r="F94" s="36">
        <f t="shared" ref="F94:F100" si="6">IF($E$92&gt;0,E94/$E$92,0)</f>
        <v>0</v>
      </c>
      <c r="H94" s="39"/>
      <c r="J94" s="70"/>
    </row>
    <row r="95" spans="1:10" ht="13.25" customHeight="1" x14ac:dyDescent="0.15">
      <c r="A95" s="31"/>
      <c r="B95" s="32"/>
      <c r="C95" s="33"/>
      <c r="D95" s="34"/>
      <c r="E95" s="35"/>
      <c r="F95" s="36">
        <f t="shared" si="6"/>
        <v>0</v>
      </c>
      <c r="H95" s="39"/>
      <c r="J95" s="70"/>
    </row>
    <row r="96" spans="1:10" ht="13.25" customHeight="1" x14ac:dyDescent="0.15">
      <c r="A96" s="31"/>
      <c r="B96" s="32"/>
      <c r="C96" s="33"/>
      <c r="D96" s="34"/>
      <c r="E96" s="35"/>
      <c r="F96" s="36">
        <f t="shared" si="6"/>
        <v>0</v>
      </c>
      <c r="H96" s="39"/>
      <c r="J96" s="70"/>
    </row>
    <row r="97" spans="1:10" ht="13.25" customHeight="1" x14ac:dyDescent="0.15">
      <c r="A97" s="31"/>
      <c r="B97" s="32"/>
      <c r="C97" s="33"/>
      <c r="D97" s="34"/>
      <c r="E97" s="35"/>
      <c r="F97" s="36">
        <f t="shared" si="6"/>
        <v>0</v>
      </c>
      <c r="H97" s="39"/>
      <c r="J97" s="70"/>
    </row>
    <row r="98" spans="1:10" ht="13.25" customHeight="1" x14ac:dyDescent="0.15">
      <c r="A98" s="31"/>
      <c r="B98" s="32"/>
      <c r="C98" s="33"/>
      <c r="D98" s="34"/>
      <c r="E98" s="35"/>
      <c r="F98" s="36">
        <f t="shared" si="6"/>
        <v>0</v>
      </c>
      <c r="H98" s="39"/>
      <c r="J98" s="70"/>
    </row>
    <row r="99" spans="1:10" ht="13.25" customHeight="1" x14ac:dyDescent="0.15">
      <c r="A99" s="31"/>
      <c r="B99" s="32"/>
      <c r="C99" s="33"/>
      <c r="D99" s="34"/>
      <c r="E99" s="35"/>
      <c r="F99" s="36">
        <f t="shared" si="6"/>
        <v>0</v>
      </c>
      <c r="H99" s="39"/>
      <c r="J99" s="70"/>
    </row>
    <row r="100" spans="1:10" ht="13.25" customHeight="1" x14ac:dyDescent="0.15">
      <c r="A100" s="31"/>
      <c r="B100" s="32"/>
      <c r="C100" s="33"/>
      <c r="D100" s="34"/>
      <c r="E100" s="35"/>
      <c r="F100" s="36">
        <f t="shared" si="6"/>
        <v>0</v>
      </c>
      <c r="H100" s="38"/>
      <c r="J100" s="70"/>
    </row>
    <row r="101" spans="1:10" ht="13.25" customHeight="1" x14ac:dyDescent="0.15">
      <c r="A101" s="47"/>
      <c r="B101" s="48" t="s">
        <v>19</v>
      </c>
      <c r="C101" s="49"/>
      <c r="D101" s="50">
        <f>SUMIF(G93:G100,"=1",D93:D100)</f>
        <v>0</v>
      </c>
      <c r="E101" s="50">
        <f>SUMIF(H93:H100,"=1",E93:E100)</f>
        <v>0</v>
      </c>
      <c r="F101" s="51">
        <f>IF($E$92&gt;0,E101/$E$92,0)</f>
        <v>0</v>
      </c>
      <c r="G101" s="6"/>
      <c r="H101" s="25"/>
    </row>
    <row r="102" spans="1:10" ht="13.25" customHeight="1" thickBot="1" x14ac:dyDescent="0.2">
      <c r="A102" s="43"/>
      <c r="B102" s="6"/>
      <c r="C102" s="6"/>
      <c r="D102" s="6"/>
      <c r="E102" s="67"/>
      <c r="F102" s="44"/>
      <c r="G102" s="6"/>
      <c r="H102" s="25"/>
    </row>
    <row r="103" spans="1:10" ht="13.25" customHeight="1" thickBot="1" x14ac:dyDescent="0.2">
      <c r="A103" s="60"/>
      <c r="B103" s="22" t="s">
        <v>24</v>
      </c>
      <c r="C103" s="66" t="s">
        <v>22</v>
      </c>
      <c r="D103" s="62">
        <f>SUM(D104:D111)</f>
        <v>0</v>
      </c>
      <c r="E103" s="62">
        <f>SUM(E104:E111)</f>
        <v>0</v>
      </c>
      <c r="F103" s="63">
        <f>IF($E$14&gt;0,E103/$E$14,0)</f>
        <v>0</v>
      </c>
      <c r="H103" s="25"/>
    </row>
    <row r="104" spans="1:10" ht="13.25" customHeight="1" x14ac:dyDescent="0.15">
      <c r="A104" s="31">
        <v>901</v>
      </c>
      <c r="B104" s="32"/>
      <c r="C104" s="33"/>
      <c r="D104" s="34"/>
      <c r="E104" s="35"/>
      <c r="F104" s="36">
        <f>IF($E$103&gt;0,E104/$E$103,0)</f>
        <v>0</v>
      </c>
      <c r="H104" s="37"/>
      <c r="J104" s="70"/>
    </row>
    <row r="105" spans="1:10" ht="13.25" customHeight="1" x14ac:dyDescent="0.15">
      <c r="A105" s="31"/>
      <c r="B105" s="32"/>
      <c r="C105" s="33"/>
      <c r="D105" s="34"/>
      <c r="E105" s="35"/>
      <c r="F105" s="36">
        <f t="shared" ref="F105:F111" si="7">IF($E$103&gt;0,E105/$E$103,0)</f>
        <v>0</v>
      </c>
      <c r="H105" s="39"/>
      <c r="J105" s="70"/>
    </row>
    <row r="106" spans="1:10" ht="13.25" customHeight="1" x14ac:dyDescent="0.15">
      <c r="A106" s="31"/>
      <c r="B106" s="32"/>
      <c r="C106" s="33"/>
      <c r="D106" s="34"/>
      <c r="E106" s="35"/>
      <c r="F106" s="36">
        <f t="shared" si="7"/>
        <v>0</v>
      </c>
      <c r="H106" s="39"/>
      <c r="J106" s="70"/>
    </row>
    <row r="107" spans="1:10" ht="13.25" customHeight="1" x14ac:dyDescent="0.15">
      <c r="A107" s="31"/>
      <c r="B107" s="32"/>
      <c r="C107" s="33"/>
      <c r="D107" s="34"/>
      <c r="E107" s="35"/>
      <c r="F107" s="36">
        <f t="shared" si="7"/>
        <v>0</v>
      </c>
      <c r="H107" s="39"/>
      <c r="J107" s="70"/>
    </row>
    <row r="108" spans="1:10" ht="13.25" customHeight="1" x14ac:dyDescent="0.15">
      <c r="A108" s="31"/>
      <c r="B108" s="32"/>
      <c r="C108" s="33"/>
      <c r="D108" s="34"/>
      <c r="E108" s="35"/>
      <c r="F108" s="36">
        <f t="shared" si="7"/>
        <v>0</v>
      </c>
      <c r="H108" s="39"/>
      <c r="J108" s="70"/>
    </row>
    <row r="109" spans="1:10" ht="13.25" customHeight="1" x14ac:dyDescent="0.15">
      <c r="A109" s="31"/>
      <c r="B109" s="32"/>
      <c r="C109" s="33"/>
      <c r="D109" s="34"/>
      <c r="E109" s="35"/>
      <c r="F109" s="36">
        <f t="shared" si="7"/>
        <v>0</v>
      </c>
      <c r="H109" s="39"/>
      <c r="J109" s="70"/>
    </row>
    <row r="110" spans="1:10" ht="13.25" customHeight="1" x14ac:dyDescent="0.15">
      <c r="A110" s="31"/>
      <c r="B110" s="32"/>
      <c r="C110" s="33"/>
      <c r="D110" s="34"/>
      <c r="E110" s="35"/>
      <c r="F110" s="36">
        <f t="shared" si="7"/>
        <v>0</v>
      </c>
      <c r="H110" s="39"/>
      <c r="J110" s="70"/>
    </row>
    <row r="111" spans="1:10" ht="13.25" customHeight="1" x14ac:dyDescent="0.15">
      <c r="A111" s="31"/>
      <c r="B111" s="32"/>
      <c r="C111" s="33"/>
      <c r="D111" s="34"/>
      <c r="E111" s="35"/>
      <c r="F111" s="36">
        <f t="shared" si="7"/>
        <v>0</v>
      </c>
      <c r="H111" s="38"/>
      <c r="J111" s="70"/>
    </row>
    <row r="112" spans="1:10" ht="13.25" customHeight="1" x14ac:dyDescent="0.15">
      <c r="A112" s="47"/>
      <c r="B112" s="48" t="s">
        <v>19</v>
      </c>
      <c r="C112" s="49"/>
      <c r="D112" s="50">
        <f ca="1">SUMIF(G104:G115,"=1",D104:D111)</f>
        <v>0</v>
      </c>
      <c r="E112" s="50">
        <f>SUMIF(H104:H111,"=1",E104:E111)</f>
        <v>0</v>
      </c>
      <c r="F112" s="76">
        <f>IF($E$103&gt;0,E112/$E$103,0)</f>
        <v>0</v>
      </c>
      <c r="G112" s="6"/>
      <c r="H112" s="25"/>
    </row>
    <row r="113" spans="6:8" ht="13.25" customHeight="1" x14ac:dyDescent="0.15">
      <c r="G113" s="6"/>
      <c r="H113" s="25"/>
    </row>
    <row r="114" spans="6:8" ht="13.25" customHeight="1" x14ac:dyDescent="0.15">
      <c r="G114" s="6"/>
      <c r="H114" s="25"/>
    </row>
    <row r="115" spans="6:8" ht="13.25" customHeight="1" x14ac:dyDescent="0.15"/>
    <row r="116" spans="6:8" ht="13.25" customHeight="1" x14ac:dyDescent="0.15">
      <c r="F116" s="12"/>
      <c r="H116" s="12"/>
    </row>
    <row r="117" spans="6:8" ht="13.25" customHeight="1" x14ac:dyDescent="0.15">
      <c r="F117" s="12"/>
      <c r="H117" s="12"/>
    </row>
    <row r="118" spans="6:8" ht="13.25" customHeight="1" x14ac:dyDescent="0.15">
      <c r="F118" s="12"/>
      <c r="H118" s="12"/>
    </row>
    <row r="119" spans="6:8" ht="13.25" customHeight="1" x14ac:dyDescent="0.15">
      <c r="F119" s="12"/>
      <c r="H119" s="12"/>
    </row>
    <row r="120" spans="6:8" ht="13.25" customHeight="1" x14ac:dyDescent="0.15">
      <c r="F120" s="12"/>
      <c r="H120" s="12"/>
    </row>
    <row r="121" spans="6:8" ht="13.25" customHeight="1" x14ac:dyDescent="0.15"/>
    <row r="122" spans="6:8" ht="13.25" customHeight="1" x14ac:dyDescent="0.15"/>
    <row r="123" spans="6:8" ht="13.25" customHeight="1" x14ac:dyDescent="0.15"/>
    <row r="124" spans="6:8" ht="13.25" customHeight="1" x14ac:dyDescent="0.15"/>
    <row r="125" spans="6:8" ht="13.25" customHeight="1" x14ac:dyDescent="0.15"/>
    <row r="126" spans="6:8" ht="13.25" customHeight="1" x14ac:dyDescent="0.15"/>
    <row r="127" spans="6:8" ht="13.25" customHeight="1" x14ac:dyDescent="0.15"/>
    <row r="128" spans="6:8" ht="13.25" customHeight="1" x14ac:dyDescent="0.15"/>
    <row r="129" ht="13.25" customHeight="1" x14ac:dyDescent="0.15"/>
    <row r="130" ht="13.25" customHeight="1" x14ac:dyDescent="0.15"/>
    <row r="131" ht="13.25" customHeight="1" x14ac:dyDescent="0.15"/>
    <row r="132" ht="13.25" customHeight="1" x14ac:dyDescent="0.15"/>
    <row r="133" ht="13.25" customHeight="1" x14ac:dyDescent="0.15"/>
    <row r="134" ht="13.25" customHeight="1" x14ac:dyDescent="0.15"/>
    <row r="135" ht="13.25" customHeight="1" x14ac:dyDescent="0.15"/>
    <row r="136" ht="13.25" customHeight="1" x14ac:dyDescent="0.15"/>
    <row r="137" ht="13.25" customHeight="1" x14ac:dyDescent="0.15"/>
    <row r="138" ht="13.25" customHeight="1" x14ac:dyDescent="0.15"/>
    <row r="139" ht="13.25" customHeight="1" x14ac:dyDescent="0.15"/>
  </sheetData>
  <mergeCells count="1">
    <mergeCell ref="D11:F12"/>
  </mergeCells>
  <pageMargins left="0.7" right="0.7" top="0.75" bottom="0.75" header="0.3" footer="0.3"/>
  <pageSetup paperSize="9" scale="78" orientation="portrait" horizontalDpi="0" verticalDpi="0"/>
  <rowBreaks count="1" manualBreakCount="1">
    <brk id="78" max="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 Cinéforom</dc:creator>
  <cp:lastModifiedBy>Microsoft Office User</cp:lastModifiedBy>
  <dcterms:created xsi:type="dcterms:W3CDTF">2019-04-16T11:22:51Z</dcterms:created>
  <dcterms:modified xsi:type="dcterms:W3CDTF">2021-04-19T09:35:07Z</dcterms:modified>
</cp:coreProperties>
</file>