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4"/>
  <workbookPr/>
  <mc:AlternateContent xmlns:mc="http://schemas.openxmlformats.org/markup-compatibility/2006">
    <mc:Choice Requires="x15">
      <x15ac:absPath xmlns:x15ac="http://schemas.microsoft.com/office/spreadsheetml/2010/11/ac" url="/Users/laurent/Desktop/"/>
    </mc:Choice>
  </mc:AlternateContent>
  <xr:revisionPtr revIDLastSave="0" documentId="13_ncr:1_{D7D4B6F9-896A-0742-AD70-3DC981BD99B6}" xr6:coauthVersionLast="47" xr6:coauthVersionMax="47" xr10:uidLastSave="{00000000-0000-0000-0000-000000000000}"/>
  <bookViews>
    <workbookView xWindow="0" yWindow="460" windowWidth="35840" windowHeight="21940" xr2:uid="{00000000-000D-0000-FFFF-FFFF00000000}"/>
  </bookViews>
  <sheets>
    <sheet name="Plan de financement Ecriture" sheetId="6695" r:id="rId1"/>
  </sheets>
  <definedNames>
    <definedName name="Genre">'Plan de financement Ecriture'!$C$9:$C$10</definedName>
    <definedName name="_xlnm.Print_Area" localSheetId="0">'Plan de financement Ecriture'!$A:$G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D6" i="6695" l="1"/>
  <c r="D23" i="6695"/>
  <c r="E9" i="6695" l="1"/>
  <c r="D16" i="6695"/>
  <c r="D31" i="6695"/>
  <c r="D14" i="6695"/>
  <c r="D58" i="6695"/>
  <c r="E59" i="6695" s="1"/>
  <c r="D36" i="6695"/>
  <c r="D40" i="6695"/>
  <c r="D43" i="6695"/>
  <c r="D46" i="6695"/>
  <c r="D57" i="6695"/>
  <c r="D13" i="6695" l="1"/>
  <c r="E51" i="6695" s="1"/>
  <c r="E37" i="6695" l="1"/>
  <c r="E29" i="6695"/>
  <c r="E54" i="6695"/>
  <c r="E18" i="6695"/>
  <c r="D12" i="6695"/>
  <c r="E43" i="6695"/>
  <c r="E17" i="6695"/>
  <c r="E42" i="6695"/>
  <c r="E25" i="6695"/>
  <c r="E53" i="6695"/>
  <c r="E23" i="6695"/>
  <c r="E57" i="6695"/>
  <c r="E49" i="6695"/>
  <c r="E41" i="6695"/>
  <c r="E16" i="6695"/>
  <c r="E24" i="6695"/>
  <c r="E56" i="6695"/>
  <c r="E48" i="6695"/>
  <c r="E32" i="6695"/>
  <c r="E36" i="6695"/>
  <c r="E21" i="6695"/>
  <c r="E47" i="6695"/>
  <c r="E55" i="6695"/>
  <c r="E15" i="6695"/>
  <c r="E20" i="6695"/>
  <c r="E46" i="6695"/>
  <c r="E38" i="6695"/>
  <c r="E50" i="6695"/>
  <c r="E35" i="6695"/>
  <c r="E19" i="6695"/>
  <c r="E34" i="6695"/>
  <c r="E14" i="6695"/>
  <c r="E45" i="6695"/>
  <c r="E28" i="6695"/>
  <c r="E33" i="6695"/>
  <c r="E22" i="6695"/>
  <c r="E52" i="6695"/>
  <c r="E44" i="6695"/>
  <c r="E40" i="6695"/>
  <c r="E30" i="6695"/>
  <c r="E27" i="6695"/>
  <c r="E31" i="6695"/>
  <c r="E39" i="6695"/>
  <c r="E26" i="6695"/>
  <c r="E58" i="6695"/>
  <c r="E13" i="6695"/>
  <c r="E12" i="6695"/>
</calcChain>
</file>

<file path=xl/sharedStrings.xml><?xml version="1.0" encoding="utf-8"?>
<sst xmlns="http://schemas.openxmlformats.org/spreadsheetml/2006/main" count="70" uniqueCount="69">
  <si>
    <t>Précisions, remarques</t>
  </si>
  <si>
    <t>Cantons</t>
  </si>
  <si>
    <t>Communes</t>
  </si>
  <si>
    <t>Fondations</t>
  </si>
  <si>
    <t>Apports coproducteur étranger</t>
  </si>
  <si>
    <t>Confédération</t>
  </si>
  <si>
    <t>Régions</t>
  </si>
  <si>
    <t>Autres partenaires</t>
  </si>
  <si>
    <t>Supranational</t>
  </si>
  <si>
    <t>Exploitation</t>
  </si>
  <si>
    <t>Télévision</t>
  </si>
  <si>
    <t>Apport producteur/trice délégué</t>
  </si>
  <si>
    <t>Titre</t>
  </si>
  <si>
    <t>TITRE</t>
  </si>
  <si>
    <t>Date</t>
  </si>
  <si>
    <t>ISAN</t>
  </si>
  <si>
    <t>Signature</t>
  </si>
  <si>
    <t>Prod.</t>
  </si>
  <si>
    <t>PRODUCTEUR</t>
  </si>
  <si>
    <t>CHF</t>
  </si>
  <si>
    <t>Total général</t>
  </si>
  <si>
    <t>Statut</t>
  </si>
  <si>
    <t>Total part suisse</t>
  </si>
  <si>
    <t>Mesures compensatoires MEDIA / Creat. Europe</t>
  </si>
  <si>
    <t>OFC aide au traitement</t>
  </si>
  <si>
    <t>OFC aide à l'écriture</t>
  </si>
  <si>
    <t>OFC aide au développement</t>
  </si>
  <si>
    <t>OFC Succès Cinéma producteur/trice</t>
  </si>
  <si>
    <t>OFC Succès Cinéma auteur/e</t>
  </si>
  <si>
    <t>OFC Succès Cinéma réalisation</t>
  </si>
  <si>
    <t>Cinéforom comptes de soutien</t>
  </si>
  <si>
    <t>SSR préachat</t>
  </si>
  <si>
    <t>Distributeur national</t>
  </si>
  <si>
    <t>Distributeur international</t>
  </si>
  <si>
    <t>Participations auteur/e</t>
  </si>
  <si>
    <t>Apport en numéraire producteur/trice</t>
  </si>
  <si>
    <t>Suissimage</t>
  </si>
  <si>
    <t>SSA</t>
  </si>
  <si>
    <t>Pour-cent culturel Migros</t>
  </si>
  <si>
    <t>Sponsors</t>
  </si>
  <si>
    <t>Investisseurs</t>
  </si>
  <si>
    <t>Crowd-Funding</t>
  </si>
  <si>
    <t>Financement du gap crédit bancaire</t>
  </si>
  <si>
    <t>Financement du gap financement privé</t>
  </si>
  <si>
    <t>Confirmé (Statut 1)</t>
  </si>
  <si>
    <t>Statut : 1) financement acquis (veuillez joindre les justificatifs s.v.p.) 2) demande en cours 3) démarches à entreprendre</t>
  </si>
  <si>
    <t>PAYS</t>
  </si>
  <si>
    <t>Autres comptes de soutien régionaux producteur/trice</t>
  </si>
  <si>
    <t>Genre</t>
  </si>
  <si>
    <t>Fiction et animation</t>
  </si>
  <si>
    <t>Documentaire</t>
  </si>
  <si>
    <t>Cinéforom soutien complémentaire écriture</t>
  </si>
  <si>
    <t>SSR développement</t>
  </si>
  <si>
    <t>Succès Passage Antenne producteur/trice</t>
  </si>
  <si>
    <t>Apport en numéraire auteur/e</t>
  </si>
  <si>
    <t>Apport auteur/e</t>
  </si>
  <si>
    <t>Participations producteur/trice</t>
  </si>
  <si>
    <r>
      <t xml:space="preserve">Autres partenaires </t>
    </r>
    <r>
      <rPr>
        <i/>
        <sz val="8"/>
        <rFont val="Arial"/>
        <family val="2"/>
      </rPr>
      <t>(préciser)</t>
    </r>
  </si>
  <si>
    <r>
      <t xml:space="preserve">Autres préventes </t>
    </r>
    <r>
      <rPr>
        <i/>
        <sz val="8"/>
        <rFont val="Arial"/>
        <family val="2"/>
      </rPr>
      <t>(préciser)</t>
    </r>
  </si>
  <si>
    <r>
      <t xml:space="preserve">Autres télévisions préachat </t>
    </r>
    <r>
      <rPr>
        <i/>
        <sz val="8"/>
        <rFont val="Arial"/>
        <family val="2"/>
      </rPr>
      <t>(préciser)</t>
    </r>
  </si>
  <si>
    <r>
      <t xml:space="preserve">Autres </t>
    </r>
    <r>
      <rPr>
        <i/>
        <sz val="8"/>
        <rFont val="Arial"/>
        <family val="2"/>
      </rPr>
      <t>(préciser)</t>
    </r>
  </si>
  <si>
    <t>Total part étrangère</t>
  </si>
  <si>
    <t>Plan de financement</t>
  </si>
  <si>
    <t>Ecriture et développement</t>
  </si>
  <si>
    <t>Cinéforom soutien aux expériences numériques (écr./rech.)</t>
  </si>
  <si>
    <t>Voir note en bas de page</t>
  </si>
  <si>
    <t>IMPORTANT</t>
  </si>
  <si>
    <t>Colonne Statut</t>
  </si>
  <si>
    <t>Version 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</si>
</sst>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%;\-;\-"/>
  </numFmts>
  <fonts count="10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9"/>
      <color theme="0"/>
      <name val="Arial"/>
      <family val="2"/>
    </font>
    <font>
      <sz val="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DC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2" applyFont="1" applyBorder="1" applyAlignment="1" applyProtection="1">
      <alignment vertical="center"/>
      <protection locked="0"/>
    </xf>
    <xf numFmtId="0" fontId="3" fillId="0" borderId="0" xfId="2" applyFont="1" applyBorder="1" applyAlignment="1" applyProtection="1">
      <alignment horizontal="left" vertical="center"/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3" fillId="0" borderId="0" xfId="2" applyFont="1" applyBorder="1" applyAlignment="1" applyProtection="1">
      <alignment horizontal="right" vertical="center"/>
      <protection locked="0"/>
    </xf>
    <xf numFmtId="0" fontId="3" fillId="0" borderId="0" xfId="2" applyFont="1" applyBorder="1" applyAlignment="1" applyProtection="1">
      <alignment horizontal="center" vertical="center"/>
      <protection locked="0"/>
    </xf>
    <xf numFmtId="0" fontId="3" fillId="0" borderId="0" xfId="2" applyFont="1" applyBorder="1" applyProtection="1">
      <protection locked="0"/>
    </xf>
    <xf numFmtId="0" fontId="1" fillId="0" borderId="0" xfId="2" applyFont="1" applyBorder="1" applyAlignment="1" applyProtection="1">
      <alignment horizontal="right"/>
      <protection locked="0"/>
    </xf>
    <xf numFmtId="0" fontId="2" fillId="4" borderId="2" xfId="2" applyFont="1" applyFill="1" applyBorder="1" applyAlignment="1" applyProtection="1">
      <alignment vertical="center"/>
      <protection locked="0"/>
    </xf>
    <xf numFmtId="0" fontId="3" fillId="0" borderId="0" xfId="2" applyFont="1" applyProtection="1">
      <protection locked="0"/>
    </xf>
    <xf numFmtId="14" fontId="3" fillId="4" borderId="2" xfId="2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Border="1" applyAlignment="1" applyProtection="1">
      <alignment vertical="center"/>
      <protection locked="0"/>
    </xf>
    <xf numFmtId="0" fontId="2" fillId="5" borderId="3" xfId="2" applyFont="1" applyFill="1" applyBorder="1" applyAlignment="1" applyProtection="1">
      <alignment vertical="center"/>
      <protection locked="0"/>
    </xf>
    <xf numFmtId="0" fontId="2" fillId="5" borderId="4" xfId="2" applyFont="1" applyFill="1" applyBorder="1" applyAlignment="1" applyProtection="1">
      <protection locked="0"/>
    </xf>
    <xf numFmtId="0" fontId="3" fillId="5" borderId="5" xfId="2" applyFont="1" applyFill="1" applyBorder="1" applyAlignment="1" applyProtection="1">
      <protection locked="0"/>
    </xf>
    <xf numFmtId="164" fontId="3" fillId="5" borderId="6" xfId="1" applyNumberFormat="1" applyFont="1" applyFill="1" applyBorder="1" applyAlignment="1" applyProtection="1">
      <alignment vertical="center"/>
    </xf>
    <xf numFmtId="9" fontId="3" fillId="5" borderId="7" xfId="3" applyFont="1" applyFill="1" applyBorder="1" applyAlignment="1" applyProtection="1">
      <alignment horizontal="right" vertical="center"/>
    </xf>
    <xf numFmtId="0" fontId="1" fillId="0" borderId="2" xfId="2" applyFont="1" applyBorder="1" applyAlignment="1" applyProtection="1">
      <alignment horizontal="center"/>
      <protection locked="0"/>
    </xf>
    <xf numFmtId="0" fontId="2" fillId="5" borderId="3" xfId="2" applyFont="1" applyFill="1" applyBorder="1" applyProtection="1">
      <protection locked="0"/>
    </xf>
    <xf numFmtId="0" fontId="2" fillId="5" borderId="4" xfId="2" applyFont="1" applyFill="1" applyBorder="1" applyProtection="1">
      <protection locked="0"/>
    </xf>
    <xf numFmtId="0" fontId="2" fillId="5" borderId="5" xfId="2" applyFont="1" applyFill="1" applyBorder="1" applyProtection="1">
      <protection locked="0"/>
    </xf>
    <xf numFmtId="164" fontId="3" fillId="5" borderId="6" xfId="1" applyNumberFormat="1" applyFont="1" applyFill="1" applyBorder="1" applyProtection="1"/>
    <xf numFmtId="9" fontId="3" fillId="5" borderId="7" xfId="3" applyFont="1" applyFill="1" applyBorder="1" applyAlignment="1" applyProtection="1">
      <alignment horizontal="right"/>
    </xf>
    <xf numFmtId="0" fontId="3" fillId="0" borderId="0" xfId="2" applyFont="1" applyBorder="1" applyAlignment="1" applyProtection="1">
      <alignment horizontal="center"/>
      <protection locked="0"/>
    </xf>
    <xf numFmtId="0" fontId="1" fillId="3" borderId="8" xfId="2" applyFont="1" applyFill="1" applyBorder="1" applyProtection="1">
      <protection locked="0"/>
    </xf>
    <xf numFmtId="0" fontId="3" fillId="3" borderId="9" xfId="2" applyFont="1" applyFill="1" applyBorder="1" applyProtection="1">
      <protection locked="0"/>
    </xf>
    <xf numFmtId="0" fontId="3" fillId="3" borderId="10" xfId="2" applyFont="1" applyFill="1" applyBorder="1" applyProtection="1">
      <protection locked="0"/>
    </xf>
    <xf numFmtId="164" fontId="3" fillId="3" borderId="11" xfId="1" applyNumberFormat="1" applyFont="1" applyFill="1" applyBorder="1" applyProtection="1"/>
    <xf numFmtId="9" fontId="3" fillId="3" borderId="11" xfId="3" applyFont="1" applyFill="1" applyBorder="1" applyAlignment="1" applyProtection="1">
      <alignment horizontal="right"/>
    </xf>
    <xf numFmtId="0" fontId="1" fillId="0" borderId="12" xfId="2" applyFont="1" applyBorder="1" applyProtection="1">
      <protection locked="0"/>
    </xf>
    <xf numFmtId="0" fontId="3" fillId="0" borderId="1" xfId="2" applyFont="1" applyBorder="1" applyProtection="1">
      <protection locked="0"/>
    </xf>
    <xf numFmtId="164" fontId="3" fillId="2" borderId="13" xfId="1" applyNumberFormat="1" applyFont="1" applyFill="1" applyBorder="1" applyProtection="1">
      <protection locked="0"/>
    </xf>
    <xf numFmtId="165" fontId="3" fillId="6" borderId="13" xfId="3" applyNumberFormat="1" applyFont="1" applyFill="1" applyBorder="1" applyAlignment="1" applyProtection="1">
      <alignment horizontal="right"/>
    </xf>
    <xf numFmtId="0" fontId="3" fillId="2" borderId="14" xfId="2" applyFont="1" applyFill="1" applyBorder="1" applyAlignment="1" applyProtection="1">
      <alignment horizontal="center"/>
      <protection locked="0"/>
    </xf>
    <xf numFmtId="0" fontId="1" fillId="0" borderId="15" xfId="2" applyFont="1" applyBorder="1" applyProtection="1">
      <protection locked="0"/>
    </xf>
    <xf numFmtId="0" fontId="3" fillId="0" borderId="16" xfId="2" applyFont="1" applyBorder="1" applyProtection="1">
      <protection locked="0"/>
    </xf>
    <xf numFmtId="0" fontId="3" fillId="2" borderId="17" xfId="2" applyFont="1" applyFill="1" applyBorder="1" applyProtection="1">
      <protection locked="0"/>
    </xf>
    <xf numFmtId="164" fontId="3" fillId="2" borderId="18" xfId="1" applyNumberFormat="1" applyFont="1" applyFill="1" applyBorder="1" applyProtection="1">
      <protection locked="0"/>
    </xf>
    <xf numFmtId="165" fontId="3" fillId="6" borderId="18" xfId="3" applyNumberFormat="1" applyFont="1" applyFill="1" applyBorder="1" applyAlignment="1" applyProtection="1">
      <alignment horizontal="right"/>
    </xf>
    <xf numFmtId="0" fontId="3" fillId="2" borderId="19" xfId="2" applyFont="1" applyFill="1" applyBorder="1" applyAlignment="1" applyProtection="1">
      <alignment horizontal="center"/>
      <protection locked="0"/>
    </xf>
    <xf numFmtId="0" fontId="3" fillId="2" borderId="19" xfId="2" applyFont="1" applyFill="1" applyBorder="1" applyProtection="1">
      <protection locked="0"/>
    </xf>
    <xf numFmtId="0" fontId="1" fillId="0" borderId="20" xfId="2" applyFont="1" applyBorder="1" applyProtection="1">
      <protection locked="0"/>
    </xf>
    <xf numFmtId="0" fontId="3" fillId="0" borderId="13" xfId="2" applyFont="1" applyBorder="1" applyProtection="1">
      <protection locked="0"/>
    </xf>
    <xf numFmtId="0" fontId="3" fillId="2" borderId="17" xfId="2" applyFont="1" applyFill="1" applyBorder="1" applyAlignment="1" applyProtection="1">
      <alignment horizontal="center"/>
      <protection locked="0"/>
    </xf>
    <xf numFmtId="165" fontId="3" fillId="6" borderId="19" xfId="3" applyNumberFormat="1" applyFont="1" applyFill="1" applyBorder="1" applyAlignment="1" applyProtection="1">
      <alignment horizontal="right"/>
    </xf>
    <xf numFmtId="0" fontId="1" fillId="0" borderId="21" xfId="2" applyFont="1" applyBorder="1" applyProtection="1">
      <protection locked="0"/>
    </xf>
    <xf numFmtId="165" fontId="3" fillId="6" borderId="17" xfId="3" applyNumberFormat="1" applyFont="1" applyFill="1" applyBorder="1" applyAlignment="1" applyProtection="1">
      <alignment horizontal="right"/>
    </xf>
    <xf numFmtId="0" fontId="3" fillId="2" borderId="22" xfId="2" applyFont="1" applyFill="1" applyBorder="1" applyAlignment="1" applyProtection="1">
      <alignment horizontal="center"/>
      <protection locked="0"/>
    </xf>
    <xf numFmtId="0" fontId="1" fillId="0" borderId="0" xfId="2" applyFont="1" applyBorder="1" applyProtection="1">
      <protection locked="0"/>
    </xf>
    <xf numFmtId="0" fontId="3" fillId="3" borderId="23" xfId="2" applyFont="1" applyFill="1" applyBorder="1" applyProtection="1">
      <protection locked="0"/>
    </xf>
    <xf numFmtId="0" fontId="3" fillId="0" borderId="18" xfId="2" applyFont="1" applyBorder="1" applyProtection="1">
      <protection locked="0"/>
    </xf>
    <xf numFmtId="0" fontId="1" fillId="0" borderId="24" xfId="2" applyFont="1" applyBorder="1" applyProtection="1">
      <protection locked="0"/>
    </xf>
    <xf numFmtId="0" fontId="3" fillId="2" borderId="25" xfId="2" applyFont="1" applyFill="1" applyBorder="1" applyAlignment="1" applyProtection="1">
      <alignment horizontal="center"/>
      <protection locked="0"/>
    </xf>
    <xf numFmtId="0" fontId="3" fillId="2" borderId="26" xfId="2" applyFont="1" applyFill="1" applyBorder="1" applyAlignment="1" applyProtection="1">
      <alignment horizontal="center"/>
      <protection locked="0"/>
    </xf>
    <xf numFmtId="0" fontId="1" fillId="7" borderId="27" xfId="2" applyFont="1" applyFill="1" applyBorder="1" applyProtection="1">
      <protection locked="0"/>
    </xf>
    <xf numFmtId="0" fontId="4" fillId="7" borderId="28" xfId="2" applyFont="1" applyFill="1" applyBorder="1" applyProtection="1">
      <protection locked="0"/>
    </xf>
    <xf numFmtId="0" fontId="4" fillId="7" borderId="2" xfId="2" applyFont="1" applyFill="1" applyBorder="1" applyProtection="1">
      <protection locked="0"/>
    </xf>
    <xf numFmtId="164" fontId="4" fillId="7" borderId="28" xfId="1" applyNumberFormat="1" applyFont="1" applyFill="1" applyBorder="1" applyProtection="1"/>
    <xf numFmtId="9" fontId="4" fillId="7" borderId="28" xfId="3" applyFont="1" applyFill="1" applyBorder="1" applyAlignment="1" applyProtection="1">
      <alignment horizontal="right"/>
    </xf>
    <xf numFmtId="0" fontId="1" fillId="0" borderId="0" xfId="2" applyFont="1" applyProtection="1">
      <protection locked="0"/>
    </xf>
    <xf numFmtId="0" fontId="3" fillId="0" borderId="0" xfId="2" applyFont="1" applyAlignment="1" applyProtection="1">
      <alignment horizontal="right"/>
    </xf>
    <xf numFmtId="0" fontId="3" fillId="0" borderId="0" xfId="2" applyFont="1" applyAlignment="1" applyProtection="1">
      <alignment horizontal="center"/>
      <protection locked="0"/>
    </xf>
    <xf numFmtId="0" fontId="5" fillId="5" borderId="3" xfId="2" applyFont="1" applyFill="1" applyBorder="1" applyProtection="1">
      <protection locked="0"/>
    </xf>
    <xf numFmtId="0" fontId="2" fillId="4" borderId="5" xfId="2" applyFont="1" applyFill="1" applyBorder="1" applyProtection="1">
      <protection locked="0"/>
    </xf>
    <xf numFmtId="164" fontId="3" fillId="5" borderId="5" xfId="1" applyNumberFormat="1" applyFont="1" applyFill="1" applyBorder="1" applyProtection="1"/>
    <xf numFmtId="9" fontId="3" fillId="5" borderId="29" xfId="3" applyFont="1" applyFill="1" applyBorder="1" applyAlignment="1" applyProtection="1">
      <alignment horizontal="right"/>
    </xf>
    <xf numFmtId="0" fontId="3" fillId="0" borderId="0" xfId="2" applyFont="1" applyAlignment="1" applyProtection="1">
      <alignment horizontal="right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/>
      <protection locked="0"/>
    </xf>
    <xf numFmtId="0" fontId="1" fillId="0" borderId="30" xfId="2" applyFont="1" applyBorder="1" applyProtection="1">
      <protection locked="0"/>
    </xf>
    <xf numFmtId="0" fontId="3" fillId="0" borderId="31" xfId="2" applyFont="1" applyBorder="1" applyProtection="1">
      <protection locked="0"/>
    </xf>
    <xf numFmtId="0" fontId="3" fillId="2" borderId="32" xfId="2" applyFont="1" applyFill="1" applyBorder="1" applyProtection="1">
      <protection locked="0"/>
    </xf>
    <xf numFmtId="164" fontId="3" fillId="2" borderId="31" xfId="1" applyNumberFormat="1" applyFont="1" applyFill="1" applyBorder="1" applyProtection="1">
      <protection locked="0"/>
    </xf>
    <xf numFmtId="165" fontId="3" fillId="6" borderId="32" xfId="3" applyNumberFormat="1" applyFont="1" applyFill="1" applyBorder="1" applyAlignment="1" applyProtection="1">
      <alignment horizontal="right"/>
    </xf>
    <xf numFmtId="0" fontId="6" fillId="0" borderId="0" xfId="2" applyFont="1" applyBorder="1" applyAlignment="1" applyProtection="1">
      <alignment vertical="center"/>
      <protection locked="0"/>
    </xf>
    <xf numFmtId="0" fontId="6" fillId="0" borderId="0" xfId="2" applyFont="1" applyBorder="1" applyProtection="1">
      <protection locked="0"/>
    </xf>
    <xf numFmtId="0" fontId="8" fillId="0" borderId="0" xfId="2" applyFont="1" applyProtection="1">
      <protection hidden="1"/>
    </xf>
    <xf numFmtId="0" fontId="8" fillId="0" borderId="0" xfId="2" applyFont="1" applyBorder="1" applyProtection="1">
      <protection hidden="1"/>
    </xf>
    <xf numFmtId="0" fontId="9" fillId="0" borderId="0" xfId="2" applyFont="1" applyBorder="1" applyAlignment="1" applyProtection="1">
      <alignment horizontal="right"/>
    </xf>
    <xf numFmtId="0" fontId="5" fillId="0" borderId="0" xfId="2" applyFont="1" applyProtection="1">
      <protection locked="0"/>
    </xf>
    <xf numFmtId="14" fontId="3" fillId="4" borderId="27" xfId="2" applyNumberFormat="1" applyFont="1" applyFill="1" applyBorder="1" applyAlignment="1" applyProtection="1">
      <alignment horizontal="left" vertical="top"/>
      <protection locked="0"/>
    </xf>
    <xf numFmtId="14" fontId="3" fillId="4" borderId="28" xfId="2" applyNumberFormat="1" applyFont="1" applyFill="1" applyBorder="1" applyAlignment="1" applyProtection="1">
      <alignment horizontal="left" vertical="top"/>
      <protection locked="0"/>
    </xf>
    <xf numFmtId="14" fontId="3" fillId="4" borderId="33" xfId="2" applyNumberFormat="1" applyFont="1" applyFill="1" applyBorder="1" applyAlignment="1" applyProtection="1">
      <alignment horizontal="center" vertical="center"/>
      <protection locked="0"/>
    </xf>
    <xf numFmtId="14" fontId="3" fillId="4" borderId="34" xfId="2" applyNumberFormat="1" applyFont="1" applyFill="1" applyBorder="1" applyAlignment="1" applyProtection="1">
      <alignment horizontal="center" vertical="center"/>
      <protection locked="0"/>
    </xf>
    <xf numFmtId="14" fontId="3" fillId="4" borderId="21" xfId="2" applyNumberFormat="1" applyFont="1" applyFill="1" applyBorder="1" applyAlignment="1" applyProtection="1">
      <alignment horizontal="center" vertical="center"/>
      <protection locked="0"/>
    </xf>
    <xf numFmtId="14" fontId="3" fillId="4" borderId="35" xfId="2" applyNumberFormat="1" applyFont="1" applyFill="1" applyBorder="1" applyAlignment="1" applyProtection="1">
      <alignment horizontal="center" vertical="center"/>
      <protection locked="0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1481016</xdr:colOff>
      <xdr:row>0</xdr:row>
      <xdr:rowOff>101600</xdr:rowOff>
    </xdr:from>
    <xdr:to>
      <xdr:col>5</xdr:col>
      <xdr:colOff>69363</xdr:colOff>
      <xdr:row>3</xdr:row>
      <xdr:rowOff>38100</xdr:rowOff>
    </xdr:to>
    <xdr:pic>
      <xdr:nvPicPr>
        <xdr:cNvPr id="4117" name="Image 2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66" t="35555" r="16702" b="35060"/>
        <a:stretch>
          <a:fillRect/>
        </a:stretch>
      </xdr:blipFill>
      <xdr:spPr bwMode="auto">
        <a:xfrm>
          <a:off x="5085862" y="101600"/>
          <a:ext cx="1558193" cy="434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abSelected="1" zoomScale="130" zoomScaleNormal="130" zoomScalePageLayoutView="75" workbookViewId="0">
      <selection activeCell="B6" sqref="B6"/>
    </sheetView>
  </sheetViews>
  <sheetFormatPr baseColWidth="10" defaultColWidth="10.1640625" defaultRowHeight="13.25" customHeight="1" x14ac:dyDescent="0.15"/>
  <cols>
    <col min="1" max="1" width="5.1640625" style="9" customWidth="1"/>
    <col min="2" max="2" width="42.1640625" style="9" customWidth="1"/>
    <col min="3" max="3" width="23.1640625" style="9" customWidth="1"/>
    <col min="4" max="4" width="9.5" style="9" customWidth="1"/>
    <col min="5" max="5" width="6.33203125" style="66" customWidth="1"/>
    <col min="6" max="6" width="1.6640625" style="9" customWidth="1"/>
    <col min="7" max="7" width="4.1640625" style="61" customWidth="1"/>
    <col min="8" max="8" width="3.6640625" style="9" customWidth="1"/>
    <col min="9" max="9" width="17" style="9" customWidth="1"/>
    <col min="10" max="16384" width="10.1640625" style="9"/>
  </cols>
  <sheetData>
    <row r="1" spans="1:9" s="6" customFormat="1" ht="13.25" customHeight="1" x14ac:dyDescent="0.15">
      <c r="B1" s="2"/>
      <c r="C1" s="3"/>
      <c r="D1" s="3"/>
      <c r="E1" s="4"/>
      <c r="F1" s="3"/>
      <c r="G1" s="5"/>
    </row>
    <row r="2" spans="1:9" s="6" customFormat="1" ht="13.25" customHeight="1" x14ac:dyDescent="0.15">
      <c r="B2" s="74" t="s">
        <v>62</v>
      </c>
      <c r="D2" s="3"/>
      <c r="E2" s="4"/>
      <c r="F2" s="3"/>
      <c r="G2" s="5"/>
    </row>
    <row r="3" spans="1:9" s="6" customFormat="1" ht="13.25" customHeight="1" x14ac:dyDescent="0.15">
      <c r="A3" s="1"/>
      <c r="B3" s="75" t="s">
        <v>63</v>
      </c>
      <c r="D3" s="3"/>
      <c r="E3" s="4"/>
      <c r="F3" s="3"/>
      <c r="G3" s="5"/>
    </row>
    <row r="4" spans="1:9" s="6" customFormat="1" ht="13.25" customHeight="1" x14ac:dyDescent="0.15">
      <c r="A4" s="1"/>
      <c r="B4" s="2"/>
      <c r="C4" s="75"/>
      <c r="D4" s="3"/>
      <c r="E4" s="4"/>
      <c r="F4" s="3"/>
      <c r="G4" s="5"/>
    </row>
    <row r="5" spans="1:9" s="6" customFormat="1" ht="13.25" customHeight="1" x14ac:dyDescent="0.15">
      <c r="A5" s="1"/>
      <c r="B5" s="2"/>
      <c r="C5" s="3"/>
      <c r="D5" s="3"/>
      <c r="E5" s="4"/>
      <c r="F5" s="3"/>
      <c r="G5" s="5"/>
    </row>
    <row r="6" spans="1:9" ht="13.25" customHeight="1" x14ac:dyDescent="0.15">
      <c r="A6" s="7" t="s">
        <v>12</v>
      </c>
      <c r="B6" s="8" t="s">
        <v>13</v>
      </c>
      <c r="C6" s="7" t="s">
        <v>14</v>
      </c>
      <c r="D6" s="80">
        <f ca="1">NOW()</f>
        <v>44544.552412037039</v>
      </c>
      <c r="E6" s="81"/>
      <c r="F6" s="3"/>
      <c r="G6" s="5"/>
    </row>
    <row r="7" spans="1:9" ht="13.25" customHeight="1" x14ac:dyDescent="0.15">
      <c r="A7" s="7" t="s">
        <v>15</v>
      </c>
      <c r="B7" s="10"/>
      <c r="C7" s="7" t="s">
        <v>16</v>
      </c>
      <c r="D7" s="82"/>
      <c r="E7" s="83"/>
      <c r="F7" s="3"/>
      <c r="G7" s="5"/>
    </row>
    <row r="8" spans="1:9" ht="13.25" customHeight="1" x14ac:dyDescent="0.15">
      <c r="A8" s="7" t="s">
        <v>17</v>
      </c>
      <c r="B8" s="10" t="s">
        <v>18</v>
      </c>
      <c r="C8" s="7"/>
      <c r="D8" s="84"/>
      <c r="E8" s="85"/>
      <c r="F8" s="3"/>
      <c r="G8" s="5"/>
    </row>
    <row r="9" spans="1:9" ht="13.25" customHeight="1" x14ac:dyDescent="0.15">
      <c r="A9" s="7" t="s">
        <v>48</v>
      </c>
      <c r="B9" s="10" t="s">
        <v>49</v>
      </c>
      <c r="C9" s="77" t="s">
        <v>49</v>
      </c>
      <c r="D9" s="76">
        <v>30000</v>
      </c>
      <c r="E9" s="76">
        <f>VLOOKUP(B9,C9:D10,2,FALSE)</f>
        <v>30000</v>
      </c>
      <c r="F9" s="3"/>
      <c r="G9" s="5"/>
    </row>
    <row r="10" spans="1:9" ht="13.25" customHeight="1" x14ac:dyDescent="0.15">
      <c r="A10" s="7"/>
      <c r="C10" s="76" t="s">
        <v>50</v>
      </c>
      <c r="D10" s="76">
        <v>20000</v>
      </c>
      <c r="E10" s="9"/>
      <c r="F10" s="3"/>
      <c r="G10" s="5"/>
      <c r="I10" s="79" t="s">
        <v>67</v>
      </c>
    </row>
    <row r="11" spans="1:9" ht="13.25" customHeight="1" thickBot="1" x14ac:dyDescent="0.2">
      <c r="A11" s="11"/>
      <c r="C11" s="68" t="s">
        <v>0</v>
      </c>
      <c r="D11" s="7" t="s">
        <v>19</v>
      </c>
      <c r="E11" s="4"/>
      <c r="F11" s="3"/>
      <c r="G11" s="5"/>
      <c r="I11" s="59" t="s">
        <v>66</v>
      </c>
    </row>
    <row r="12" spans="1:9" ht="13.25" customHeight="1" thickBot="1" x14ac:dyDescent="0.2">
      <c r="A12" s="12"/>
      <c r="B12" s="13" t="s">
        <v>20</v>
      </c>
      <c r="C12" s="14"/>
      <c r="D12" s="15">
        <f>D13+D58</f>
        <v>0</v>
      </c>
      <c r="E12" s="16">
        <f>IF($D$12&gt;0,D12/$D$12,0)</f>
        <v>0</v>
      </c>
      <c r="G12" s="17" t="s">
        <v>21</v>
      </c>
      <c r="I12" s="59" t="s">
        <v>65</v>
      </c>
    </row>
    <row r="13" spans="1:9" ht="13.25" customHeight="1" thickBot="1" x14ac:dyDescent="0.2">
      <c r="A13" s="18"/>
      <c r="B13" s="19" t="s">
        <v>22</v>
      </c>
      <c r="C13" s="20"/>
      <c r="D13" s="21">
        <f>SUM(D14,D16,D23,D31,D36,D40,D43,D46)</f>
        <v>0</v>
      </c>
      <c r="E13" s="22">
        <f>IF($D$12&gt;0,D13/$D$12,0)</f>
        <v>0</v>
      </c>
      <c r="G13" s="23"/>
    </row>
    <row r="14" spans="1:9" ht="13.25" customHeight="1" x14ac:dyDescent="0.15">
      <c r="A14" s="24">
        <v>1</v>
      </c>
      <c r="B14" s="25" t="s">
        <v>8</v>
      </c>
      <c r="C14" s="26"/>
      <c r="D14" s="27">
        <f>SUM(D15:D15)</f>
        <v>0</v>
      </c>
      <c r="E14" s="28">
        <f t="shared" ref="E14:E36" si="0">IF($D$13&gt;0,D14/$D$13,0)</f>
        <v>0</v>
      </c>
      <c r="G14" s="23"/>
    </row>
    <row r="15" spans="1:9" ht="13.25" customHeight="1" thickBot="1" x14ac:dyDescent="0.2">
      <c r="A15" s="34"/>
      <c r="B15" s="35" t="s">
        <v>23</v>
      </c>
      <c r="C15" s="36"/>
      <c r="D15" s="37"/>
      <c r="E15" s="38">
        <f t="shared" si="0"/>
        <v>0</v>
      </c>
      <c r="G15" s="67"/>
    </row>
    <row r="16" spans="1:9" ht="13.25" customHeight="1" x14ac:dyDescent="0.15">
      <c r="A16" s="24">
        <v>2</v>
      </c>
      <c r="B16" s="25" t="s">
        <v>5</v>
      </c>
      <c r="C16" s="26"/>
      <c r="D16" s="27">
        <f>SUM(D17:D22)</f>
        <v>0</v>
      </c>
      <c r="E16" s="28">
        <f t="shared" si="0"/>
        <v>0</v>
      </c>
      <c r="G16" s="23"/>
    </row>
    <row r="17" spans="1:7" ht="13.25" customHeight="1" x14ac:dyDescent="0.15">
      <c r="A17" s="29"/>
      <c r="B17" s="9" t="s">
        <v>24</v>
      </c>
      <c r="C17" s="40"/>
      <c r="D17" s="31"/>
      <c r="E17" s="32">
        <f t="shared" si="0"/>
        <v>0</v>
      </c>
      <c r="G17" s="33"/>
    </row>
    <row r="18" spans="1:7" ht="13.25" customHeight="1" x14ac:dyDescent="0.15">
      <c r="A18" s="41"/>
      <c r="B18" s="42" t="s">
        <v>25</v>
      </c>
      <c r="C18" s="40"/>
      <c r="D18" s="31"/>
      <c r="E18" s="32">
        <f t="shared" si="0"/>
        <v>0</v>
      </c>
      <c r="G18" s="39"/>
    </row>
    <row r="19" spans="1:7" ht="13.25" customHeight="1" x14ac:dyDescent="0.15">
      <c r="A19" s="41"/>
      <c r="B19" s="42" t="s">
        <v>26</v>
      </c>
      <c r="C19" s="40"/>
      <c r="D19" s="31"/>
      <c r="E19" s="32">
        <f t="shared" si="0"/>
        <v>0</v>
      </c>
      <c r="G19" s="39"/>
    </row>
    <row r="20" spans="1:7" ht="13.25" customHeight="1" x14ac:dyDescent="0.15">
      <c r="A20" s="41"/>
      <c r="B20" s="42" t="s">
        <v>27</v>
      </c>
      <c r="C20" s="40"/>
      <c r="D20" s="31"/>
      <c r="E20" s="32">
        <f t="shared" si="0"/>
        <v>0</v>
      </c>
      <c r="G20" s="39"/>
    </row>
    <row r="21" spans="1:7" ht="13.25" customHeight="1" x14ac:dyDescent="0.15">
      <c r="A21" s="41"/>
      <c r="B21" s="42" t="s">
        <v>28</v>
      </c>
      <c r="C21" s="40"/>
      <c r="D21" s="31"/>
      <c r="E21" s="32">
        <f t="shared" si="0"/>
        <v>0</v>
      </c>
      <c r="G21" s="39"/>
    </row>
    <row r="22" spans="1:7" ht="13.25" customHeight="1" thickBot="1" x14ac:dyDescent="0.2">
      <c r="A22" s="41"/>
      <c r="B22" s="42" t="s">
        <v>29</v>
      </c>
      <c r="C22" s="40"/>
      <c r="D22" s="31"/>
      <c r="E22" s="32">
        <f t="shared" si="0"/>
        <v>0</v>
      </c>
      <c r="G22" s="47"/>
    </row>
    <row r="23" spans="1:7" ht="13.25" customHeight="1" x14ac:dyDescent="0.15">
      <c r="A23" s="24">
        <v>3</v>
      </c>
      <c r="B23" s="25" t="s">
        <v>6</v>
      </c>
      <c r="C23" s="26"/>
      <c r="D23" s="27">
        <f>SUM(D24:D30)</f>
        <v>0</v>
      </c>
      <c r="E23" s="28">
        <f t="shared" si="0"/>
        <v>0</v>
      </c>
      <c r="G23" s="23"/>
    </row>
    <row r="24" spans="1:7" ht="13.25" customHeight="1" x14ac:dyDescent="0.15">
      <c r="A24" s="41"/>
      <c r="B24" s="30" t="s">
        <v>51</v>
      </c>
      <c r="C24" s="40"/>
      <c r="D24" s="31"/>
      <c r="E24" s="44">
        <f t="shared" si="0"/>
        <v>0</v>
      </c>
      <c r="G24" s="9"/>
    </row>
    <row r="25" spans="1:7" ht="13.25" customHeight="1" x14ac:dyDescent="0.15">
      <c r="A25" s="41"/>
      <c r="B25" s="30" t="s">
        <v>30</v>
      </c>
      <c r="C25" s="40"/>
      <c r="D25" s="31"/>
      <c r="E25" s="44">
        <f t="shared" si="0"/>
        <v>0</v>
      </c>
      <c r="G25" s="33"/>
    </row>
    <row r="26" spans="1:7" ht="13.25" customHeight="1" x14ac:dyDescent="0.15">
      <c r="A26" s="41"/>
      <c r="B26" s="30" t="s">
        <v>64</v>
      </c>
      <c r="C26" s="40"/>
      <c r="D26" s="31"/>
      <c r="E26" s="44">
        <f t="shared" si="0"/>
        <v>0</v>
      </c>
      <c r="G26" s="39"/>
    </row>
    <row r="27" spans="1:7" ht="13.25" customHeight="1" x14ac:dyDescent="0.15">
      <c r="A27" s="41"/>
      <c r="B27" s="30" t="s">
        <v>47</v>
      </c>
      <c r="C27" s="40"/>
      <c r="D27" s="31"/>
      <c r="E27" s="44">
        <f t="shared" si="0"/>
        <v>0</v>
      </c>
      <c r="G27" s="39"/>
    </row>
    <row r="28" spans="1:7" ht="13.25" customHeight="1" x14ac:dyDescent="0.15">
      <c r="A28" s="41"/>
      <c r="B28" s="30" t="s">
        <v>1</v>
      </c>
      <c r="C28" s="40"/>
      <c r="D28" s="31"/>
      <c r="E28" s="44">
        <f t="shared" si="0"/>
        <v>0</v>
      </c>
      <c r="G28" s="39"/>
    </row>
    <row r="29" spans="1:7" ht="13.25" customHeight="1" x14ac:dyDescent="0.15">
      <c r="A29" s="41"/>
      <c r="B29" s="30" t="s">
        <v>2</v>
      </c>
      <c r="C29" s="40"/>
      <c r="D29" s="31"/>
      <c r="E29" s="44">
        <f t="shared" si="0"/>
        <v>0</v>
      </c>
      <c r="G29" s="39"/>
    </row>
    <row r="30" spans="1:7" ht="13.25" customHeight="1" thickBot="1" x14ac:dyDescent="0.2">
      <c r="A30" s="41"/>
      <c r="B30" s="30" t="s">
        <v>60</v>
      </c>
      <c r="C30" s="40"/>
      <c r="D30" s="31"/>
      <c r="E30" s="44">
        <f t="shared" si="0"/>
        <v>0</v>
      </c>
      <c r="G30" s="43"/>
    </row>
    <row r="31" spans="1:7" ht="13.25" customHeight="1" x14ac:dyDescent="0.15">
      <c r="A31" s="24">
        <v>4</v>
      </c>
      <c r="B31" s="25" t="s">
        <v>10</v>
      </c>
      <c r="C31" s="26"/>
      <c r="D31" s="27">
        <f>SUM(D32:D35)</f>
        <v>0</v>
      </c>
      <c r="E31" s="28">
        <f t="shared" si="0"/>
        <v>0</v>
      </c>
      <c r="G31" s="23"/>
    </row>
    <row r="32" spans="1:7" ht="13.25" customHeight="1" x14ac:dyDescent="0.15">
      <c r="A32" s="41"/>
      <c r="B32" s="30" t="s">
        <v>52</v>
      </c>
      <c r="C32" s="40"/>
      <c r="D32" s="31"/>
      <c r="E32" s="32">
        <f t="shared" si="0"/>
        <v>0</v>
      </c>
      <c r="G32" s="33"/>
    </row>
    <row r="33" spans="1:7" ht="13.25" customHeight="1" x14ac:dyDescent="0.15">
      <c r="A33" s="41"/>
      <c r="B33" s="42" t="s">
        <v>31</v>
      </c>
      <c r="C33" s="40"/>
      <c r="D33" s="31"/>
      <c r="E33" s="32">
        <f t="shared" si="0"/>
        <v>0</v>
      </c>
      <c r="G33" s="39"/>
    </row>
    <row r="34" spans="1:7" ht="13.25" customHeight="1" x14ac:dyDescent="0.15">
      <c r="A34" s="41"/>
      <c r="B34" s="42" t="s">
        <v>53</v>
      </c>
      <c r="C34" s="40"/>
      <c r="D34" s="31"/>
      <c r="E34" s="32">
        <f t="shared" si="0"/>
        <v>0</v>
      </c>
      <c r="G34" s="39"/>
    </row>
    <row r="35" spans="1:7" ht="13.25" customHeight="1" thickBot="1" x14ac:dyDescent="0.2">
      <c r="A35" s="41"/>
      <c r="B35" s="30" t="s">
        <v>59</v>
      </c>
      <c r="C35" s="40"/>
      <c r="D35" s="31"/>
      <c r="E35" s="32">
        <f t="shared" si="0"/>
        <v>0</v>
      </c>
      <c r="G35" s="43"/>
    </row>
    <row r="36" spans="1:7" ht="13.25" customHeight="1" x14ac:dyDescent="0.15">
      <c r="A36" s="24">
        <v>5</v>
      </c>
      <c r="B36" s="49" t="s">
        <v>9</v>
      </c>
      <c r="C36" s="26"/>
      <c r="D36" s="27">
        <f>SUM(D37:D39)</f>
        <v>0</v>
      </c>
      <c r="E36" s="28">
        <f t="shared" si="0"/>
        <v>0</v>
      </c>
      <c r="G36" s="23"/>
    </row>
    <row r="37" spans="1:7" ht="13.25" customHeight="1" x14ac:dyDescent="0.15">
      <c r="A37" s="41"/>
      <c r="B37" s="42" t="s">
        <v>32</v>
      </c>
      <c r="C37" s="40"/>
      <c r="D37" s="31"/>
      <c r="E37" s="44">
        <f t="shared" ref="E37:E57" si="1">IF($D$13&gt;0,D37/$D$13,0)</f>
        <v>0</v>
      </c>
      <c r="G37" s="33"/>
    </row>
    <row r="38" spans="1:7" ht="13.25" customHeight="1" x14ac:dyDescent="0.15">
      <c r="A38" s="41"/>
      <c r="B38" s="42" t="s">
        <v>33</v>
      </c>
      <c r="C38" s="40"/>
      <c r="D38" s="31"/>
      <c r="E38" s="44">
        <f t="shared" si="1"/>
        <v>0</v>
      </c>
      <c r="G38" s="39"/>
    </row>
    <row r="39" spans="1:7" ht="13.25" customHeight="1" thickBot="1" x14ac:dyDescent="0.2">
      <c r="A39" s="34"/>
      <c r="B39" s="50" t="s">
        <v>58</v>
      </c>
      <c r="C39" s="36"/>
      <c r="D39" s="37"/>
      <c r="E39" s="46">
        <f t="shared" si="1"/>
        <v>0</v>
      </c>
      <c r="G39" s="43"/>
    </row>
    <row r="40" spans="1:7" ht="13.25" customHeight="1" x14ac:dyDescent="0.15">
      <c r="A40" s="24">
        <v>6</v>
      </c>
      <c r="B40" s="25" t="s">
        <v>55</v>
      </c>
      <c r="C40" s="26"/>
      <c r="D40" s="27">
        <f>SUM(D41:D42)</f>
        <v>0</v>
      </c>
      <c r="E40" s="28">
        <f t="shared" si="1"/>
        <v>0</v>
      </c>
      <c r="G40" s="23"/>
    </row>
    <row r="41" spans="1:7" ht="13.25" customHeight="1" x14ac:dyDescent="0.15">
      <c r="A41" s="41"/>
      <c r="B41" s="30" t="s">
        <v>54</v>
      </c>
      <c r="C41" s="40"/>
      <c r="D41" s="31"/>
      <c r="E41" s="32">
        <f t="shared" si="1"/>
        <v>0</v>
      </c>
      <c r="G41" s="33"/>
    </row>
    <row r="42" spans="1:7" ht="13.25" customHeight="1" thickBot="1" x14ac:dyDescent="0.2">
      <c r="A42" s="51"/>
      <c r="B42" s="30" t="s">
        <v>34</v>
      </c>
      <c r="C42" s="40"/>
      <c r="D42" s="31"/>
      <c r="E42" s="32">
        <f t="shared" si="1"/>
        <v>0</v>
      </c>
      <c r="F42" s="6"/>
      <c r="G42" s="43"/>
    </row>
    <row r="43" spans="1:7" ht="13.25" customHeight="1" x14ac:dyDescent="0.15">
      <c r="A43" s="24">
        <v>7</v>
      </c>
      <c r="B43" s="49" t="s">
        <v>11</v>
      </c>
      <c r="C43" s="26"/>
      <c r="D43" s="27">
        <f>SUM(D44:D45)</f>
        <v>0</v>
      </c>
      <c r="E43" s="28">
        <f t="shared" si="1"/>
        <v>0</v>
      </c>
      <c r="G43" s="23"/>
    </row>
    <row r="44" spans="1:7" ht="13.25" customHeight="1" x14ac:dyDescent="0.15">
      <c r="A44" s="41"/>
      <c r="B44" s="30" t="s">
        <v>35</v>
      </c>
      <c r="C44" s="40"/>
      <c r="D44" s="31"/>
      <c r="E44" s="44">
        <f t="shared" si="1"/>
        <v>0</v>
      </c>
      <c r="G44" s="33"/>
    </row>
    <row r="45" spans="1:7" ht="13.25" customHeight="1" thickBot="1" x14ac:dyDescent="0.2">
      <c r="A45" s="41"/>
      <c r="B45" s="30" t="s">
        <v>56</v>
      </c>
      <c r="C45" s="40"/>
      <c r="D45" s="31"/>
      <c r="E45" s="44">
        <f t="shared" si="1"/>
        <v>0</v>
      </c>
      <c r="F45" s="6"/>
      <c r="G45" s="43"/>
    </row>
    <row r="46" spans="1:7" ht="13.25" customHeight="1" x14ac:dyDescent="0.15">
      <c r="A46" s="24">
        <v>8</v>
      </c>
      <c r="B46" s="25" t="s">
        <v>7</v>
      </c>
      <c r="C46" s="26"/>
      <c r="D46" s="27">
        <f>SUM(D47:D56)</f>
        <v>0</v>
      </c>
      <c r="E46" s="28">
        <f t="shared" si="1"/>
        <v>0</v>
      </c>
      <c r="G46" s="23"/>
    </row>
    <row r="47" spans="1:7" ht="13.25" customHeight="1" x14ac:dyDescent="0.15">
      <c r="A47" s="41"/>
      <c r="B47" s="30" t="s">
        <v>36</v>
      </c>
      <c r="C47" s="40"/>
      <c r="D47" s="31"/>
      <c r="E47" s="32">
        <f t="shared" si="1"/>
        <v>0</v>
      </c>
      <c r="F47" s="6"/>
      <c r="G47" s="53"/>
    </row>
    <row r="48" spans="1:7" ht="13.25" customHeight="1" x14ac:dyDescent="0.15">
      <c r="A48" s="41"/>
      <c r="B48" s="30" t="s">
        <v>37</v>
      </c>
      <c r="C48" s="40"/>
      <c r="D48" s="31"/>
      <c r="E48" s="32">
        <f t="shared" si="1"/>
        <v>0</v>
      </c>
      <c r="F48" s="6"/>
      <c r="G48" s="52"/>
    </row>
    <row r="49" spans="1:7" ht="13.25" customHeight="1" x14ac:dyDescent="0.15">
      <c r="A49" s="41"/>
      <c r="B49" s="30" t="s">
        <v>38</v>
      </c>
      <c r="C49" s="40"/>
      <c r="D49" s="31"/>
      <c r="E49" s="32">
        <f t="shared" si="1"/>
        <v>0</v>
      </c>
      <c r="F49" s="6"/>
      <c r="G49" s="52"/>
    </row>
    <row r="50" spans="1:7" ht="13.25" customHeight="1" x14ac:dyDescent="0.15">
      <c r="A50" s="41"/>
      <c r="B50" s="42" t="s">
        <v>3</v>
      </c>
      <c r="C50" s="40"/>
      <c r="D50" s="31"/>
      <c r="E50" s="32">
        <f t="shared" si="1"/>
        <v>0</v>
      </c>
      <c r="F50" s="6"/>
      <c r="G50" s="52"/>
    </row>
    <row r="51" spans="1:7" ht="13.25" customHeight="1" x14ac:dyDescent="0.15">
      <c r="A51" s="41"/>
      <c r="B51" s="42" t="s">
        <v>39</v>
      </c>
      <c r="C51" s="40"/>
      <c r="D51" s="31"/>
      <c r="E51" s="32">
        <f t="shared" si="1"/>
        <v>0</v>
      </c>
      <c r="F51" s="6"/>
      <c r="G51" s="39"/>
    </row>
    <row r="52" spans="1:7" ht="13.25" customHeight="1" x14ac:dyDescent="0.15">
      <c r="A52" s="41"/>
      <c r="B52" s="42" t="s">
        <v>40</v>
      </c>
      <c r="C52" s="40"/>
      <c r="D52" s="31"/>
      <c r="E52" s="32">
        <f t="shared" si="1"/>
        <v>0</v>
      </c>
      <c r="F52" s="6"/>
      <c r="G52" s="39"/>
    </row>
    <row r="53" spans="1:7" ht="13.25" customHeight="1" x14ac:dyDescent="0.15">
      <c r="A53" s="41"/>
      <c r="B53" s="42" t="s">
        <v>41</v>
      </c>
      <c r="C53" s="40"/>
      <c r="D53" s="31"/>
      <c r="E53" s="32">
        <f t="shared" si="1"/>
        <v>0</v>
      </c>
      <c r="F53" s="6"/>
      <c r="G53" s="39"/>
    </row>
    <row r="54" spans="1:7" ht="13.25" customHeight="1" x14ac:dyDescent="0.15">
      <c r="A54" s="41"/>
      <c r="B54" s="42" t="s">
        <v>42</v>
      </c>
      <c r="C54" s="40"/>
      <c r="D54" s="31"/>
      <c r="E54" s="32">
        <f t="shared" si="1"/>
        <v>0</v>
      </c>
      <c r="F54" s="6"/>
      <c r="G54" s="39"/>
    </row>
    <row r="55" spans="1:7" ht="13.25" customHeight="1" x14ac:dyDescent="0.15">
      <c r="A55" s="41"/>
      <c r="B55" s="30" t="s">
        <v>43</v>
      </c>
      <c r="C55" s="40"/>
      <c r="D55" s="31"/>
      <c r="E55" s="32">
        <f t="shared" si="1"/>
        <v>0</v>
      </c>
      <c r="F55" s="6"/>
      <c r="G55" s="39"/>
    </row>
    <row r="56" spans="1:7" ht="13.25" customHeight="1" x14ac:dyDescent="0.15">
      <c r="A56" s="45"/>
      <c r="B56" s="35" t="s">
        <v>57</v>
      </c>
      <c r="C56" s="36"/>
      <c r="D56" s="37"/>
      <c r="E56" s="38">
        <f t="shared" si="1"/>
        <v>0</v>
      </c>
      <c r="F56" s="6"/>
      <c r="G56" s="43"/>
    </row>
    <row r="57" spans="1:7" ht="13.25" customHeight="1" thickBot="1" x14ac:dyDescent="0.2">
      <c r="A57" s="54"/>
      <c r="B57" s="55" t="s">
        <v>44</v>
      </c>
      <c r="C57" s="56"/>
      <c r="D57" s="57">
        <f>SUMIF(G15:G56,"=1",D15:D56)</f>
        <v>0</v>
      </c>
      <c r="E57" s="58">
        <f t="shared" si="1"/>
        <v>0</v>
      </c>
      <c r="F57" s="6"/>
      <c r="G57" s="23"/>
    </row>
    <row r="58" spans="1:7" ht="13.25" customHeight="1" thickBot="1" x14ac:dyDescent="0.2">
      <c r="A58" s="62"/>
      <c r="B58" s="20" t="s">
        <v>61</v>
      </c>
      <c r="C58" s="63" t="s">
        <v>46</v>
      </c>
      <c r="D58" s="64">
        <f>SUM(D59)</f>
        <v>0</v>
      </c>
      <c r="E58" s="65">
        <f>IF($D$12&gt;0,D58/$D$12,0)</f>
        <v>0</v>
      </c>
      <c r="G58" s="23"/>
    </row>
    <row r="59" spans="1:7" ht="13.25" customHeight="1" x14ac:dyDescent="0.15">
      <c r="A59" s="69"/>
      <c r="B59" s="70" t="s">
        <v>4</v>
      </c>
      <c r="C59" s="71"/>
      <c r="D59" s="72"/>
      <c r="E59" s="73">
        <f>IF($D$58&gt;0,D59/$D$58,0)</f>
        <v>0</v>
      </c>
      <c r="G59" s="67"/>
    </row>
    <row r="60" spans="1:7" ht="5" customHeight="1" x14ac:dyDescent="0.15">
      <c r="A60" s="48"/>
      <c r="B60" s="48"/>
      <c r="C60" s="48"/>
      <c r="D60" s="48"/>
      <c r="E60" s="48"/>
      <c r="F60" s="48"/>
      <c r="G60" s="48"/>
    </row>
    <row r="61" spans="1:7" ht="13.25" customHeight="1" x14ac:dyDescent="0.15">
      <c r="A61" s="59" t="s">
        <v>45</v>
      </c>
      <c r="B61" s="48"/>
      <c r="C61" s="48"/>
      <c r="D61" s="48"/>
      <c r="E61" s="48"/>
      <c r="F61" s="48"/>
      <c r="G61" s="78" t="s">
        <v>68</v>
      </c>
    </row>
    <row r="62" spans="1:7" ht="13.25" customHeight="1" x14ac:dyDescent="0.15">
      <c r="A62" s="59"/>
      <c r="E62" s="60"/>
    </row>
  </sheetData>
  <sheetProtection sheet="1" formatCells="0" formatColumns="0" insertRows="0" insertHyperlinks="0" deleteRows="0" selectLockedCells="1"/>
  <mergeCells count="2">
    <mergeCell ref="D6:E6"/>
    <mergeCell ref="D7:E8"/>
  </mergeCells>
  <phoneticPr fontId="1" type="noConversion"/>
  <dataValidations disablePrompts="1" count="2">
    <dataValidation type="list" allowBlank="1" showInputMessage="1" showErrorMessage="1" sqref="B9" xr:uid="{00000000-0002-0000-0000-000000000000}">
      <formula1>$C$9:$C$10</formula1>
    </dataValidation>
    <dataValidation type="whole" operator="lessThanOrEqual" allowBlank="1" showInputMessage="1" showErrorMessage="1" sqref="D24" xr:uid="{00000000-0002-0000-0000-000001000000}">
      <formula1>E9</formula1>
    </dataValidation>
  </dataValidations>
  <printOptions horizontalCentered="1" verticalCentered="1"/>
  <pageMargins left="0.70000000000000007" right="0.70000000000000007" top="0.75000000000000011" bottom="0.75000000000000011" header="0.30000000000000004" footer="0.30000000000000004"/>
  <pageSetup paperSize="9" scale="89" orientation="portrait"/>
  <rowBreaks count="1" manualBreakCount="1">
    <brk id="61" max="16383" man="1"/>
  </rowBreaks>
  <colBreaks count="1" manualBreakCount="1">
    <brk id="7" max="1048575" man="1"/>
  </colBreaks>
  <ignoredErrors>
    <ignoredError sqref="D6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Plan de financement Ecriture</vt:lpstr>
      <vt:lpstr>Genre</vt:lpstr>
      <vt:lpstr>'Plan de financement Ecriture'!Print_Area</vt:lpstr>
    </vt:vector>
  </TitlesOfParts>
  <Company>Media Desk Schweiz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Messerli</dc:creator>
  <cp:lastModifiedBy>Microsoft Office User</cp:lastModifiedBy>
  <cp:lastPrinted>2017-11-08T11:23:37Z</cp:lastPrinted>
  <dcterms:created xsi:type="dcterms:W3CDTF">2004-07-06T10:08:43Z</dcterms:created>
  <dcterms:modified xsi:type="dcterms:W3CDTF">2021-12-14T12:15:53Z</dcterms:modified>
</cp:coreProperties>
</file>