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/>
  <mc:AlternateContent xmlns:mc="http://schemas.openxmlformats.org/markup-compatibility/2006">
    <mc:Choice Requires="x15">
      <x15ac:absPath xmlns:x15ac="http://schemas.microsoft.com/office/spreadsheetml/2010/11/ac" url="/Users/giovi/Dropbox/CINEFOROM/Affaires en cours/8 Partenariats Echanges/AROPA/"/>
    </mc:Choice>
  </mc:AlternateContent>
  <xr:revisionPtr revIDLastSave="0" documentId="13_ncr:1_{9C2EF448-BC15-094F-81D2-970657175C1A}" xr6:coauthVersionLast="47" xr6:coauthVersionMax="47" xr10:uidLastSave="{00000000-0000-0000-0000-000000000000}"/>
  <bookViews>
    <workbookView xWindow="120" yWindow="680" windowWidth="34200" windowHeight="16980" tabRatio="500" activeTab="15" xr2:uid="{00000000-000D-0000-FFFF-FFFF00000000}"/>
  </bookViews>
  <sheets>
    <sheet name="INFO" sheetId="7" r:id="rId1"/>
    <sheet name="2011" sheetId="6" r:id="rId2"/>
    <sheet name="2012" sheetId="5" r:id="rId3"/>
    <sheet name="2013" sheetId="4" r:id="rId4"/>
    <sheet name="2014" sheetId="3" r:id="rId5"/>
    <sheet name="2015" sheetId="2" r:id="rId6"/>
    <sheet name="2016" sheetId="1" r:id="rId7"/>
    <sheet name="2017" sheetId="8" r:id="rId8"/>
    <sheet name="2018" sheetId="9" r:id="rId9"/>
    <sheet name="2019" sheetId="10" r:id="rId10"/>
    <sheet name="2020" sheetId="12" r:id="rId11"/>
    <sheet name="2021" sheetId="14" r:id="rId12"/>
    <sheet name="2022" sheetId="15" r:id="rId13"/>
    <sheet name="2023" sheetId="16" r:id="rId14"/>
    <sheet name="2024" sheetId="18" r:id="rId15"/>
    <sheet name="2025" sheetId="19" r:id="rId16"/>
  </sheets>
  <definedNames>
    <definedName name="_xlnm._FilterDatabase" localSheetId="1" hidden="1">'2011'!$A$1:$AA$4</definedName>
    <definedName name="_xlnm._FilterDatabase" localSheetId="2" hidden="1">'2012'!$A$1:$AA$65</definedName>
    <definedName name="_xlnm._FilterDatabase" localSheetId="3" hidden="1">'2013'!$A$1:$AA$68</definedName>
    <definedName name="_xlnm._FilterDatabase" localSheetId="4" hidden="1">'2014'!$A$1:$AA$90</definedName>
    <definedName name="_xlnm._FilterDatabase" localSheetId="5" hidden="1">'2015'!$A$1:$AA$69</definedName>
    <definedName name="_xlnm._FilterDatabase" localSheetId="6" hidden="1">'2016'!$A$1:$AA$79</definedName>
    <definedName name="_xlnm._FilterDatabase" localSheetId="7" hidden="1">'2017'!$A$1:$AA$85</definedName>
    <definedName name="_xlnm._FilterDatabase" localSheetId="8" hidden="1">'2018'!$A$1:$AB$89</definedName>
    <definedName name="_xlnm._FilterDatabase" localSheetId="9" hidden="1">'2019'!$A$1:$AB$72</definedName>
    <definedName name="_xlnm._FilterDatabase" localSheetId="10" hidden="1">'2020'!$A$2:$AD$76</definedName>
    <definedName name="_xlnm._FilterDatabase" localSheetId="11" hidden="1">'2021'!$A$2:$AD$76</definedName>
    <definedName name="_xlnm._FilterDatabase" localSheetId="12" hidden="1">'2022'!$A$2:$AD$76</definedName>
    <definedName name="_xlnm._FilterDatabase" localSheetId="13" hidden="1">'2023'!$A$2:$AE$58</definedName>
    <definedName name="_xlnm._FilterDatabase" localSheetId="14" hidden="1">'2024'!$A$2:$AE$73</definedName>
    <definedName name="_xlnm._FilterDatabase" localSheetId="15" hidden="1">'2025'!$A$2:$AE$82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1" i="18" l="1"/>
  <c r="V1" i="16"/>
  <c r="U1" i="15"/>
  <c r="U1" i="14"/>
  <c r="U1" i="12"/>
  <c r="X1" i="16"/>
  <c r="W1" i="15"/>
  <c r="W1" i="14"/>
  <c r="W1" i="12"/>
  <c r="X1" i="18"/>
  <c r="AF21" i="18"/>
</calcChain>
</file>

<file path=xl/sharedStrings.xml><?xml version="1.0" encoding="utf-8"?>
<sst xmlns="http://schemas.openxmlformats.org/spreadsheetml/2006/main" count="8462" uniqueCount="2462">
  <si>
    <t>Nbre</t>
  </si>
  <si>
    <t>Genre</t>
  </si>
  <si>
    <t>Titre</t>
  </si>
  <si>
    <t>Production</t>
  </si>
  <si>
    <t>CP</t>
  </si>
  <si>
    <t>Réalisation</t>
  </si>
  <si>
    <t>CR</t>
  </si>
  <si>
    <t>Durée</t>
  </si>
  <si>
    <t>Budget global</t>
  </si>
  <si>
    <t>Financement suisse</t>
  </si>
  <si>
    <t>Apports copro de l’étranger</t>
  </si>
  <si>
    <t>Financement suisse en %</t>
  </si>
  <si>
    <t>OFC</t>
  </si>
  <si>
    <t>OFC/PICS</t>
  </si>
  <si>
    <t>SSR</t>
  </si>
  <si>
    <t>SSR hors Pacte</t>
  </si>
  <si>
    <t>CF-AE</t>
  </si>
  <si>
    <t>CF-AS</t>
  </si>
  <si>
    <t>CF-SC</t>
  </si>
  <si>
    <t>CF-CS</t>
  </si>
  <si>
    <t>Total Cinéforom</t>
  </si>
  <si>
    <t>SCF</t>
  </si>
  <si>
    <t>SPA</t>
  </si>
  <si>
    <t>Suissimage</t>
  </si>
  <si>
    <t>FPT</t>
  </si>
  <si>
    <t>Total comptes de soutien</t>
  </si>
  <si>
    <t xml:space="preserve"> Animation</t>
  </si>
  <si>
    <t>Ralph et les dinosaures</t>
  </si>
  <si>
    <t>NADASDY FILMS Sàrl</t>
  </si>
  <si>
    <t>GE</t>
  </si>
  <si>
    <t>Marcel Barelli</t>
  </si>
  <si>
    <t xml:space="preserve"> Animation court</t>
  </si>
  <si>
    <t>59 secondes</t>
  </si>
  <si>
    <t>Mauro Carraro</t>
  </si>
  <si>
    <t>A l'horizon</t>
  </si>
  <si>
    <t>Izabela Bartosik-Burkhardt</t>
  </si>
  <si>
    <t>--</t>
  </si>
  <si>
    <t>Ceci n'est pas un tableau</t>
  </si>
  <si>
    <t>NOUVELLE TRIBU SARL</t>
  </si>
  <si>
    <t>Jacob Berger, Sam &amp; Fred Guillaume</t>
  </si>
  <si>
    <t>Lynn Gerlach</t>
  </si>
  <si>
    <t>CH</t>
  </si>
  <si>
    <t>Féroce</t>
  </si>
  <si>
    <t>Caravel Production Sàrl</t>
  </si>
  <si>
    <t>VD</t>
  </si>
  <si>
    <t>Izù Troin</t>
  </si>
  <si>
    <t>La femme-canon</t>
  </si>
  <si>
    <t>Albertine Zullo, David Toutevoix</t>
  </si>
  <si>
    <t>Le vent dans les roseaux</t>
  </si>
  <si>
    <t>Arnaud Demuynck, Nicolas Liguori</t>
  </si>
  <si>
    <t>Les Gratte-ciel</t>
  </si>
  <si>
    <t>Fabienne Giezendanner</t>
  </si>
  <si>
    <t>FR</t>
  </si>
  <si>
    <t>Mon ange</t>
  </si>
  <si>
    <t>Gregory Casares</t>
  </si>
  <si>
    <t>Vent de fête</t>
  </si>
  <si>
    <t>Marjolaine Perreten</t>
  </si>
  <si>
    <t>Vertico</t>
  </si>
  <si>
    <t>Divers réalisateurs</t>
  </si>
  <si>
    <t xml:space="preserve"> Documentaire cinéma</t>
  </si>
  <si>
    <t>Adieu à l'Afrique</t>
  </si>
  <si>
    <t>PRINCE FILM SA</t>
  </si>
  <si>
    <t>JU</t>
  </si>
  <si>
    <t>Pierre-Alain Meier</t>
  </si>
  <si>
    <t>Burning Out</t>
  </si>
  <si>
    <t>Louise Productions Lausanne Sàrl</t>
  </si>
  <si>
    <t>Jérôme Le Maire</t>
  </si>
  <si>
    <t>Dans le lit du Rhône</t>
  </si>
  <si>
    <t>GOLDEN EGG PRODUCTION SARL</t>
  </si>
  <si>
    <t>Mélanie Pitteloud</t>
  </si>
  <si>
    <t>VS</t>
  </si>
  <si>
    <t>Deltas, retours aux rivages</t>
  </si>
  <si>
    <t>Intermezzo Films SA</t>
  </si>
  <si>
    <t>Charlie Petersmann</t>
  </si>
  <si>
    <t>Des moutons et des hommes</t>
  </si>
  <si>
    <t>CLOSE UP FILMS Sàrl</t>
  </si>
  <si>
    <t>Karim Sayad</t>
  </si>
  <si>
    <t>DOK MOBILE SA</t>
  </si>
  <si>
    <t>Mark Olexa, Francesca Scalisi</t>
  </si>
  <si>
    <t>Encordés</t>
  </si>
  <si>
    <t>Lomotion AG</t>
  </si>
  <si>
    <t>Frédéric Favre</t>
  </si>
  <si>
    <t>I Am Not Your Negro</t>
  </si>
  <si>
    <t>Raoul Peck</t>
  </si>
  <si>
    <t>P.S. Productions Sàrl</t>
  </si>
  <si>
    <t>François Kohler</t>
  </si>
  <si>
    <t>Jazz The Only Way Of Life</t>
  </si>
  <si>
    <t>PI Production Sàrl</t>
  </si>
  <si>
    <t>NE</t>
  </si>
  <si>
    <t>Jacques Matthey</t>
  </si>
  <si>
    <t>DokLab GmbH</t>
  </si>
  <si>
    <t>Wilfried Meichtry, Marcel Gisler</t>
  </si>
  <si>
    <t>Caroline Cuénod</t>
  </si>
  <si>
    <t>L'Opéra de Paris</t>
  </si>
  <si>
    <t>Bande à part Films Sàrl</t>
  </si>
  <si>
    <t>Jean-Stéphane Bron</t>
  </si>
  <si>
    <t>Fernand Melgar</t>
  </si>
  <si>
    <t>AKKA Films Sàrl</t>
  </si>
  <si>
    <t>Raed Andoni</t>
  </si>
  <si>
    <t xml:space="preserve">La fureur de voir </t>
  </si>
  <si>
    <t>Manuel von Stürler</t>
  </si>
  <si>
    <t>Le Voyage de Bashô</t>
  </si>
  <si>
    <t>PCT cinéma télévision SA</t>
  </si>
  <si>
    <t>Richard Dindo</t>
  </si>
  <si>
    <t>Les Voyages Extraordinaires d'Ella Maillart</t>
  </si>
  <si>
    <t>Artemis Films Production SA</t>
  </si>
  <si>
    <t>Raphaël Blanc</t>
  </si>
  <si>
    <t>Los fantasmas del Caribe</t>
  </si>
  <si>
    <t>Felipe Monroy</t>
  </si>
  <si>
    <t>Loves me, loves me not</t>
  </si>
  <si>
    <t>Association METALproductions</t>
  </si>
  <si>
    <t>Fabienne Abramovich</t>
  </si>
  <si>
    <t>Madame</t>
  </si>
  <si>
    <t>Stéphane Riethauser</t>
  </si>
  <si>
    <t xml:space="preserve"> Documentaire court</t>
  </si>
  <si>
    <t>Impasse</t>
  </si>
  <si>
    <t>association Casa Azul Films</t>
  </si>
  <si>
    <t>Elise Shubs</t>
  </si>
  <si>
    <t xml:space="preserve"> Documentaire télévision</t>
  </si>
  <si>
    <t>Rémi Borgeaud</t>
  </si>
  <si>
    <t>Aventicum D - couverte</t>
  </si>
  <si>
    <t>Swiss Watch TV SA</t>
  </si>
  <si>
    <t>Philippe Nicolet</t>
  </si>
  <si>
    <t>Pierre Monnard</t>
  </si>
  <si>
    <t>Cap sur le Plaisir</t>
  </si>
  <si>
    <t>THIN LINE Productions Sàrl</t>
  </si>
  <si>
    <t>Marc Wolfensberger</t>
  </si>
  <si>
    <t>Delamuraz</t>
  </si>
  <si>
    <t>Daniel Wyss</t>
  </si>
  <si>
    <t>Festivals, Le Nouvel Eldorado</t>
  </si>
  <si>
    <t>Steven Blatter</t>
  </si>
  <si>
    <t>Grand et Petit</t>
  </si>
  <si>
    <t>Camille Budin</t>
  </si>
  <si>
    <t>Jura, enracinés à leur terre</t>
  </si>
  <si>
    <t>Daniel Künzi</t>
  </si>
  <si>
    <t>L'exil suisse de Lénine - de Genève à Petrograd</t>
  </si>
  <si>
    <t>Elefant Films Sàrl</t>
  </si>
  <si>
    <t>Nadège Peganow</t>
  </si>
  <si>
    <t>Kantarama Gahigiri, Yann Bétant</t>
  </si>
  <si>
    <t>Non assistance</t>
  </si>
  <si>
    <t>Frédéric Choffat</t>
  </si>
  <si>
    <t>RaR Film Association</t>
  </si>
  <si>
    <t>Raphaëlle Aellig Régnier</t>
  </si>
  <si>
    <t>ASSOCIATION CLIMAGE AUDIOVISUEL</t>
  </si>
  <si>
    <t>Stéphanie Chuat, Véronique Reymond</t>
  </si>
  <si>
    <t>Sapinhaut, une bouffée d'air folk</t>
  </si>
  <si>
    <t>Pierre-André Thiébaud</t>
  </si>
  <si>
    <t xml:space="preserve"> Fiction cinéma</t>
  </si>
  <si>
    <t>Autour de Luisa</t>
  </si>
  <si>
    <t>Alinafilm Sàrl</t>
  </si>
  <si>
    <t>Olga Baillif</t>
  </si>
  <si>
    <t>Bitter Flowers</t>
  </si>
  <si>
    <t>Olivier Meys</t>
  </si>
  <si>
    <t>Et au pire on se mariera</t>
  </si>
  <si>
    <t>Léa Pool</t>
  </si>
  <si>
    <t>Fauves</t>
  </si>
  <si>
    <t>Box Productions Sàrl</t>
  </si>
  <si>
    <t>Robin Erard</t>
  </si>
  <si>
    <t>VEGA PRODUCTION Sàrl</t>
  </si>
  <si>
    <t>Germinal Roaux</t>
  </si>
  <si>
    <t>Les gardiennes</t>
  </si>
  <si>
    <t>Rita Productions Sàrl</t>
  </si>
  <si>
    <t>Xavier Beauvois</t>
  </si>
  <si>
    <t>L’inclinaison des chapeaux</t>
  </si>
  <si>
    <t>Antonin Schopfer, Thomas Szczepanski</t>
  </si>
  <si>
    <t>Sarah joue un loup-garou</t>
  </si>
  <si>
    <t>Katharina Wyss</t>
  </si>
  <si>
    <t>Une part d'ombre</t>
  </si>
  <si>
    <t>Samuel Tilman</t>
  </si>
  <si>
    <t xml:space="preserve"> Fiction court</t>
  </si>
  <si>
    <t>Au large</t>
  </si>
  <si>
    <t>Natalia Ducrey</t>
  </si>
  <si>
    <t>Demain le soleil</t>
  </si>
  <si>
    <t>Quentin Tomshire</t>
  </si>
  <si>
    <t>La Sève</t>
  </si>
  <si>
    <t>Manon Goupil</t>
  </si>
  <si>
    <t>La cinquième part</t>
  </si>
  <si>
    <t>Moïra Pitteloud</t>
  </si>
  <si>
    <t>La mer à boire</t>
  </si>
  <si>
    <t>Cinédokké Sagl</t>
  </si>
  <si>
    <t>Tania Zambrano-Ovalle</t>
  </si>
  <si>
    <t>Julie Yara Zimmermann</t>
  </si>
  <si>
    <t>Le convive</t>
  </si>
  <si>
    <t>Hakim Mastour</t>
  </si>
  <si>
    <t>Les Heures-Encre</t>
  </si>
  <si>
    <t>Peacock Film AG</t>
  </si>
  <si>
    <t>Wendy Pillonel</t>
  </si>
  <si>
    <t>Lost Exile</t>
  </si>
  <si>
    <t>Maxhuni Fisnik</t>
  </si>
  <si>
    <t>Mamie</t>
  </si>
  <si>
    <t>Bad Taste Pictures</t>
  </si>
  <si>
    <t>Benoît Monney</t>
  </si>
  <si>
    <t>Martien</t>
  </si>
  <si>
    <t>Jump Cut Production Sàrl</t>
  </si>
  <si>
    <t>Maxime Pillonel</t>
  </si>
  <si>
    <t>Parades</t>
  </si>
  <si>
    <t>Sarah Arnold</t>
  </si>
  <si>
    <t>Soltar</t>
  </si>
  <si>
    <t>Jenna Hasse</t>
  </si>
  <si>
    <t>Octuor films production Sàrl</t>
  </si>
  <si>
    <t>Audrey Bersier</t>
  </si>
  <si>
    <t>Tonnerre de Brecht</t>
  </si>
  <si>
    <t>DreamPixies Sàrl</t>
  </si>
  <si>
    <t>Nicolas Rohrer</t>
  </si>
  <si>
    <t>Vous ne connaitrez ni le jour ni l'heure</t>
  </si>
  <si>
    <t>Samuel Grandchamp</t>
  </si>
  <si>
    <t>Rebecca</t>
  </si>
  <si>
    <t>Ilario Ricman</t>
  </si>
  <si>
    <t xml:space="preserve"> Fiction télévision</t>
  </si>
  <si>
    <t>Altitudes</t>
  </si>
  <si>
    <t>Pierre-Antoine Hiroz</t>
  </si>
  <si>
    <t>La lumière de l'espoir</t>
  </si>
  <si>
    <t>Bohemian Films Sàrl</t>
  </si>
  <si>
    <t>Sylvia Quer</t>
  </si>
  <si>
    <t>Lionel Baier</t>
  </si>
  <si>
    <t>Helveticus - la suite</t>
  </si>
  <si>
    <t>Pascal Vaucher, Chantal Teano</t>
  </si>
  <si>
    <t>La Petite Pousse</t>
  </si>
  <si>
    <t>JMH &amp; FILO Films Sàrl</t>
  </si>
  <si>
    <t>Chaïtane Conversat</t>
  </si>
  <si>
    <t>Pica Pica</t>
  </si>
  <si>
    <t>Mojgan Ghanaatgar</t>
  </si>
  <si>
    <t>Un Fait-divers Etrange</t>
  </si>
  <si>
    <t>Antoine Guex - Les Productions Remue-Ménage</t>
  </si>
  <si>
    <t>Antoine Guex</t>
  </si>
  <si>
    <t>Almost there</t>
  </si>
  <si>
    <t>Jacqueline Zünd</t>
  </si>
  <si>
    <t>Comme la rosée au soleil</t>
  </si>
  <si>
    <t>Show and Tell Films S.à r.l.</t>
  </si>
  <si>
    <t>Peter Entell</t>
  </si>
  <si>
    <t>Docteur Jack</t>
  </si>
  <si>
    <t>Pierre-Antoine Hiroz, Benoit Lange</t>
  </si>
  <si>
    <t>Michel Rodde</t>
  </si>
  <si>
    <t>Eldorado</t>
  </si>
  <si>
    <t>Thelma Film AG</t>
  </si>
  <si>
    <t>Markus Imhoof</t>
  </si>
  <si>
    <t>Hotel Jugoslavija</t>
  </si>
  <si>
    <t>Nicolas Wagnières</t>
  </si>
  <si>
    <t>Hunted - Traquée</t>
  </si>
  <si>
    <t>Rebecka Rassmusson</t>
  </si>
  <si>
    <t>Nicolas Wadimoff</t>
  </si>
  <si>
    <t>Daniel Lopez</t>
  </si>
  <si>
    <t>La Prenda</t>
  </si>
  <si>
    <t>Jean-Cosme Delaloye</t>
  </si>
  <si>
    <t>La Vallée du Sel</t>
  </si>
  <si>
    <t>Christophe Saber</t>
  </si>
  <si>
    <t xml:space="preserve">Le bois dont les rêves sont faits </t>
  </si>
  <si>
    <t>Claire Simon</t>
  </si>
  <si>
    <t>Retour au palais</t>
  </si>
  <si>
    <t>Yamina Zoutat</t>
  </si>
  <si>
    <t>Rio Corgo</t>
  </si>
  <si>
    <t>Sergio Da Costa, Maya Kosa</t>
  </si>
  <si>
    <t>Révolution silencieuse</t>
  </si>
  <si>
    <t>Lila Ribi</t>
  </si>
  <si>
    <t>Sonita</t>
  </si>
  <si>
    <t>Rokhsareh  Ghaemmaghami</t>
  </si>
  <si>
    <t>Un paese di Calabria</t>
  </si>
  <si>
    <t>Les Productions Jean-Marc Henchoz S.A.</t>
  </si>
  <si>
    <t>Shu Aiello, Catherine Catella</t>
  </si>
  <si>
    <t>Une jeunesse allemande</t>
  </si>
  <si>
    <t>Jean-Gabriel Périot</t>
  </si>
  <si>
    <t>Vox usini</t>
  </si>
  <si>
    <t>Déborah Legivre</t>
  </si>
  <si>
    <t>Frédéric Gonseth</t>
  </si>
  <si>
    <t>Demi-vie à Fukushima</t>
  </si>
  <si>
    <t>Mark Olexa</t>
  </si>
  <si>
    <t>Pierre tendre (Pietra tenera)</t>
  </si>
  <si>
    <t>Aurélie Mertenat</t>
  </si>
  <si>
    <t>Une petite leçon de cinéma: Heidi chez le bruiteur</t>
  </si>
  <si>
    <t>Christian Frei</t>
  </si>
  <si>
    <t>Atterrissage forcé</t>
  </si>
  <si>
    <t>Cervin, le rêve de la femme-oiseau</t>
  </si>
  <si>
    <t>Buonasera Productions Sàrl</t>
  </si>
  <si>
    <t>Rinaldo Marasco , Jérôme Piguet</t>
  </si>
  <si>
    <t>Chez Simone et Patricia</t>
  </si>
  <si>
    <t>MANISANDA PRODUCTIONS Sàrl</t>
  </si>
  <si>
    <t>Claude Schauli</t>
  </si>
  <si>
    <t>Esser da chasa</t>
  </si>
  <si>
    <t>Ivo Zen</t>
  </si>
  <si>
    <t>Foot FM</t>
  </si>
  <si>
    <t>Régine Boichat</t>
  </si>
  <si>
    <t>Greetings from nowhere</t>
  </si>
  <si>
    <t>Amka Films Productions SA</t>
  </si>
  <si>
    <t>Andrée Julikà Tavares, Gianluca Monnier</t>
  </si>
  <si>
    <t>Le mur</t>
  </si>
  <si>
    <t>Stratis SA</t>
  </si>
  <si>
    <t>Roland Pellarin</t>
  </si>
  <si>
    <t>Matthias Langhoff - Laisser la porte ouverte</t>
  </si>
  <si>
    <t>Olivier Zuchuat</t>
  </si>
  <si>
    <t>Medis da chasa</t>
  </si>
  <si>
    <t>Ghornuti Filmproductions Sàrl</t>
  </si>
  <si>
    <t>Sylviane Gindrat</t>
  </si>
  <si>
    <t>Migraine de folie</t>
  </si>
  <si>
    <t>Francine del Coso</t>
  </si>
  <si>
    <t>Miss Ronde</t>
  </si>
  <si>
    <t>Robin Harsch</t>
  </si>
  <si>
    <t>Retour à Bamako</t>
  </si>
  <si>
    <t>Jacques Sarasin</t>
  </si>
  <si>
    <t>Keeper</t>
  </si>
  <si>
    <t>Guillaume Senez</t>
  </si>
  <si>
    <t>Louise Productions Vevey Sàrl</t>
  </si>
  <si>
    <t>Kamal Musale</t>
  </si>
  <si>
    <t>L'âme du Tigre</t>
  </si>
  <si>
    <t>François Yang</t>
  </si>
  <si>
    <t>La idea de un lago</t>
  </si>
  <si>
    <t>Milagros Mumenthaler</t>
  </si>
  <si>
    <t>Le syndrome de Petrushka</t>
  </si>
  <si>
    <t>Elena Hazanov</t>
  </si>
  <si>
    <t>Miséricorde</t>
  </si>
  <si>
    <t>Fulvio Bernasconi</t>
  </si>
  <si>
    <t>Moka</t>
  </si>
  <si>
    <t>Frédéric Mermoud</t>
  </si>
  <si>
    <t>The Song Of Scorpions</t>
  </si>
  <si>
    <t>Anup Singh</t>
  </si>
  <si>
    <t>Usgrächnet Gähwilers (Votez Gähwiler)</t>
  </si>
  <si>
    <t>Martin Guggisberg</t>
  </si>
  <si>
    <t>Blind date à la Juive</t>
  </si>
  <si>
    <t>Anaëlle Morf</t>
  </si>
  <si>
    <t>Cendres de volcan</t>
  </si>
  <si>
    <t>REC Production SA</t>
  </si>
  <si>
    <t>Maria Nicollier</t>
  </si>
  <si>
    <t>La Clé des Secrets</t>
  </si>
  <si>
    <t>Vicus Film Sàrl</t>
  </si>
  <si>
    <t>Nicole Ferrari</t>
  </si>
  <si>
    <t>La Leçon</t>
  </si>
  <si>
    <t>Tristan Aymon</t>
  </si>
  <si>
    <t>La fin d'Homère</t>
  </si>
  <si>
    <t>Zahra Vargas</t>
  </si>
  <si>
    <t>Le Système Miroir</t>
  </si>
  <si>
    <t>Eva Zornio</t>
  </si>
  <si>
    <t>Le don</t>
  </si>
  <si>
    <t>Bord Cadre films Sàrl</t>
  </si>
  <si>
    <t>Sophie Perrier</t>
  </si>
  <si>
    <t>Martin Champion</t>
  </si>
  <si>
    <t>Timothée Zurbuchen</t>
  </si>
  <si>
    <t>Opération commando</t>
  </si>
  <si>
    <t>Jan Czarlewski</t>
  </si>
  <si>
    <t>Seul l'avenir nous le dira</t>
  </si>
  <si>
    <t>Gilles Charmant</t>
  </si>
  <si>
    <t>Splendid</t>
  </si>
  <si>
    <t>Aude Py, Bruno Ulmer</t>
  </si>
  <si>
    <t>Suspendu</t>
  </si>
  <si>
    <t>Elie Grappe</t>
  </si>
  <si>
    <t>Une petite leçon de cinéma: Pas vu pas pris</t>
  </si>
  <si>
    <t>Une ville sous la ville</t>
  </si>
  <si>
    <t>Garidi Films Sàrl</t>
  </si>
  <si>
    <t>Stefan Lauper, Consuelo Frauenfelder</t>
  </si>
  <si>
    <t>Victoria</t>
  </si>
  <si>
    <t>Anouk Chambaz</t>
  </si>
  <si>
    <t>Vue sur Mère</t>
  </si>
  <si>
    <t>Millenium Films Association</t>
  </si>
  <si>
    <t>Gilbert Merme</t>
  </si>
  <si>
    <t>HELLvetia</t>
  </si>
  <si>
    <t>Antoine Tinguely, Laurent Fauchère</t>
  </si>
  <si>
    <t>La Vie Sur Venus</t>
  </si>
  <si>
    <t>Géraldine Rod</t>
  </si>
  <si>
    <t>Anomalia</t>
  </si>
  <si>
    <t>Le Temps d'Anna</t>
  </si>
  <si>
    <t>Greg Zglinski</t>
  </si>
  <si>
    <t>Dimitri - La série</t>
  </si>
  <si>
    <t>Agnès Lecreux</t>
  </si>
  <si>
    <t>Dis-moi Dimitri</t>
  </si>
  <si>
    <t>Yves Gutjahr, Céline Dréan</t>
  </si>
  <si>
    <t>Ma vie de Courgette</t>
  </si>
  <si>
    <t>Claude Barras</t>
  </si>
  <si>
    <t>Aubade</t>
  </si>
  <si>
    <t>Belle comme un coeur</t>
  </si>
  <si>
    <t>Birdz</t>
  </si>
  <si>
    <t>Emilien Davaud</t>
  </si>
  <si>
    <t>D'Ombres et d'ailes...</t>
  </si>
  <si>
    <t>Eleonora Marinoni, Alice Meng</t>
  </si>
  <si>
    <t>Dimitri à Ubuyu</t>
  </si>
  <si>
    <t>Erlkönig, le roi des aulnes</t>
  </si>
  <si>
    <t>Studio GDS, Schwizgebel</t>
  </si>
  <si>
    <t>Georges Schwizgebel</t>
  </si>
  <si>
    <t>Gaëtan, le Haricot</t>
  </si>
  <si>
    <t>Ciné3d association</t>
  </si>
  <si>
    <t>Samuel Guillaume, Frédéric Guillaume</t>
  </si>
  <si>
    <t>La petite marchande d'allumettes</t>
  </si>
  <si>
    <t>Anne Baillod, Jean Faravel</t>
  </si>
  <si>
    <t>Le dragon et la musique</t>
  </si>
  <si>
    <t>Camille Müller</t>
  </si>
  <si>
    <t>Lucens</t>
  </si>
  <si>
    <t>Neige</t>
  </si>
  <si>
    <t>Antoine Lanciaux, Sophie Roze</t>
  </si>
  <si>
    <t>Appia, mémoires d'une oeuvre</t>
  </si>
  <si>
    <t>TROUBADOUR FILMS SARL</t>
  </si>
  <si>
    <t>Nasser Bakhti</t>
  </si>
  <si>
    <t>Ce cher Musée</t>
  </si>
  <si>
    <t>Katharina Von Flotow</t>
  </si>
  <si>
    <t>Cyclique</t>
  </si>
  <si>
    <t>Des hommes et de la guerre</t>
  </si>
  <si>
    <t>Laurent Bécue-Renard</t>
  </si>
  <si>
    <t>Favela Olímpica</t>
  </si>
  <si>
    <t>Samuel Chalard</t>
  </si>
  <si>
    <t>Fragments du paradis</t>
  </si>
  <si>
    <t>Goël Stéphane</t>
  </si>
  <si>
    <t>Stéphane Goël</t>
  </si>
  <si>
    <t>Horizontes</t>
  </si>
  <si>
    <t>Eileen Hofer</t>
  </si>
  <si>
    <t>In nomine matris</t>
  </si>
  <si>
    <t>Francesca Solari</t>
  </si>
  <si>
    <t>Je veux chanter encore</t>
  </si>
  <si>
    <t>Ciné d'ici Aeby Jean dit Jean-Théo</t>
  </si>
  <si>
    <t>Jean-Théo Aeby</t>
  </si>
  <si>
    <t>Danielle Jaeggi</t>
  </si>
  <si>
    <t>La Bataille du Gripen</t>
  </si>
  <si>
    <t>Loin du bal</t>
  </si>
  <si>
    <t>Le Cinéatelier S.à.r.l</t>
  </si>
  <si>
    <t>Adrienne Bovet</t>
  </si>
  <si>
    <t>Alyssa Bolsey</t>
  </si>
  <si>
    <t>Pescatori di corpi</t>
  </si>
  <si>
    <t>Michele Pennetta</t>
  </si>
  <si>
    <t>Salto Mortale</t>
  </si>
  <si>
    <t>Guillaume Kozakiewiez</t>
  </si>
  <si>
    <t>Spartiates</t>
  </si>
  <si>
    <t>Joao Pedro Placido, Laurence Ferreira Barbosa</t>
  </si>
  <si>
    <t>Tadmor</t>
  </si>
  <si>
    <t>Monika Borgmann, Lokman Slim</t>
  </si>
  <si>
    <t>Wild Plants</t>
  </si>
  <si>
    <t>Nicolas Humbert</t>
  </si>
  <si>
    <t>Après l'hiver</t>
  </si>
  <si>
    <t>Bastien Bösiger, Adrien Bordone</t>
  </si>
  <si>
    <t>Babor Casanova</t>
  </si>
  <si>
    <t>Empreintes de dyslexies - formation professionnelle et apprentissage</t>
  </si>
  <si>
    <t>Association Teenergy Promotion</t>
  </si>
  <si>
    <t>Hassan Lakhdar</t>
  </si>
  <si>
    <t>Histoires Maternelles</t>
  </si>
  <si>
    <t>Anouk Dominguez-Degen</t>
  </si>
  <si>
    <t>Kacey Mottet Klein, naissance d'un acteur</t>
  </si>
  <si>
    <t>Ursula Meier</t>
  </si>
  <si>
    <t>La trace</t>
  </si>
  <si>
    <t>earthling productions, Damien Molineaux</t>
  </si>
  <si>
    <t>Gabriel Tejedor</t>
  </si>
  <si>
    <t>Le mur et l'eau</t>
  </si>
  <si>
    <t>Alice Fargier</t>
  </si>
  <si>
    <t>Pedro M., 1981</t>
  </si>
  <si>
    <t>Andreas Fontana</t>
  </si>
  <si>
    <t>Frontaliers, Entre deux eaux</t>
  </si>
  <si>
    <t>Marcel Schüpbach, Marc Wolfensberger</t>
  </si>
  <si>
    <t>In’experientscha musicala</t>
  </si>
  <si>
    <t>L'Abbaye de Saint-Maurice, Le sang et la sève</t>
  </si>
  <si>
    <t>Christian Berrut</t>
  </si>
  <si>
    <t>L'enlèvement</t>
  </si>
  <si>
    <t>Frank Garbely</t>
  </si>
  <si>
    <t>Le Printemps des Rennes</t>
  </si>
  <si>
    <t>Omar Agustoni</t>
  </si>
  <si>
    <t>Nettoyeurs de guerre</t>
  </si>
  <si>
    <t>Orane Burri</t>
  </si>
  <si>
    <t>Paroles de femmes (sur la violence conjugale)</t>
  </si>
  <si>
    <t>Reine des 3 Pays</t>
  </si>
  <si>
    <t>Resuns</t>
  </si>
  <si>
    <t>Aline Suter, Céline Carridroit</t>
  </si>
  <si>
    <t>Shaping Dancers</t>
  </si>
  <si>
    <t>Association Vivace FILMS</t>
  </si>
  <si>
    <t>Laura Elena Cordero</t>
  </si>
  <si>
    <t xml:space="preserve">Sonam Ri: Le sommet porte-bonheur </t>
  </si>
  <si>
    <t>Stéphane Schaffter</t>
  </si>
  <si>
    <t>Taupier de Père en Fils</t>
  </si>
  <si>
    <t>Mélanie Dougoud</t>
  </si>
  <si>
    <t>Un Canapé pour deux</t>
  </si>
  <si>
    <t>Frédéric Baillif</t>
  </si>
  <si>
    <t>Un besoin pressant</t>
  </si>
  <si>
    <t>Alex Mayenfisch</t>
  </si>
  <si>
    <t>Amnesia</t>
  </si>
  <si>
    <t>Vega Film AG</t>
  </si>
  <si>
    <t>Barbet Schroeder</t>
  </si>
  <si>
    <t>Bumbai Bird</t>
  </si>
  <si>
    <t>Les Films du Lotus Sàrl</t>
  </si>
  <si>
    <t>De l'autre côté de la mer</t>
  </si>
  <si>
    <t>Pierre Maillard</t>
  </si>
  <si>
    <t>For this is my Body</t>
  </si>
  <si>
    <t>Paule Muret</t>
  </si>
  <si>
    <t>Heimatland (L'amère patrie)</t>
  </si>
  <si>
    <t>CONTRAST FILM Bern GmbH</t>
  </si>
  <si>
    <t>Carmen Jaquier, Lionel Rupp</t>
  </si>
  <si>
    <t>Philippe Garrel</t>
  </si>
  <si>
    <t>La vanité</t>
  </si>
  <si>
    <t>Le Miracle de Tekir</t>
  </si>
  <si>
    <t>Ruxandra Zenide</t>
  </si>
  <si>
    <t>Les Ponts de Sarajevo</t>
  </si>
  <si>
    <t>Ursula Meier, Jean-Luc Godard</t>
  </si>
  <si>
    <t>Les mille et une nuits</t>
  </si>
  <si>
    <t>Miguel Gomes</t>
  </si>
  <si>
    <t>Peau neuve (La propera pell)</t>
  </si>
  <si>
    <t>Isaki Lacuesta</t>
  </si>
  <si>
    <t>Tinou</t>
  </si>
  <si>
    <t>Res Balzli</t>
  </si>
  <si>
    <t>Un juif pour l'exemple</t>
  </si>
  <si>
    <t>Jacob Berger</t>
  </si>
  <si>
    <t>Vergine giurata</t>
  </si>
  <si>
    <t>Laura Bispuri</t>
  </si>
  <si>
    <t>Mitko Panov</t>
  </si>
  <si>
    <t xml:space="preserve">A briglie strette </t>
  </si>
  <si>
    <t>ECAL</t>
  </si>
  <si>
    <t>Roman Hüben</t>
  </si>
  <si>
    <t>Abseits der Autobahn</t>
  </si>
  <si>
    <t>Rhona Mühlebach</t>
  </si>
  <si>
    <t>Ali</t>
  </si>
  <si>
    <t>Juliette Riccaboni</t>
  </si>
  <si>
    <t>D'une espèce à l'autre</t>
  </si>
  <si>
    <t>Julie De Wispelaere</t>
  </si>
  <si>
    <t>Des baisers froids comme la lune</t>
  </si>
  <si>
    <t>Discipline</t>
  </si>
  <si>
    <t>Ecce Umbra</t>
  </si>
  <si>
    <t>Franck Hoursiangou</t>
  </si>
  <si>
    <t>Full House</t>
  </si>
  <si>
    <t>Quentin Bocksberger</t>
  </si>
  <si>
    <t>L'offre</t>
  </si>
  <si>
    <t>La rivière sous la langue</t>
  </si>
  <si>
    <t>Carmen Jaquier</t>
  </si>
  <si>
    <t>Le Dernier Cigare</t>
  </si>
  <si>
    <t>PAJ Productions, Patrick Jeanneret</t>
  </si>
  <si>
    <t>Kevin Haefelin</t>
  </si>
  <si>
    <t>Le Miel est plus doux que le sang</t>
  </si>
  <si>
    <t>Thera Production Sàrl</t>
  </si>
  <si>
    <t>Colia Mégret</t>
  </si>
  <si>
    <t>Le mal du citron</t>
  </si>
  <si>
    <t>Jeremy Rosenstein, Schiltknecht Kaspar</t>
  </si>
  <si>
    <t>On avait dit qu'on irait jusqu'en haut</t>
  </si>
  <si>
    <t>Tizian Büchi</t>
  </si>
  <si>
    <t>On n'est pas ici pour être mort vivant</t>
  </si>
  <si>
    <t>Pueblo</t>
  </si>
  <si>
    <t>Elena Lopez Riera</t>
  </si>
  <si>
    <t>Que la nuit soit (douce)</t>
  </si>
  <si>
    <t>Frédéric Recrosio</t>
  </si>
  <si>
    <t>Si j'étais Dieu</t>
  </si>
  <si>
    <t>Jean-François Vercasson</t>
  </si>
  <si>
    <t>Station Horizon</t>
  </si>
  <si>
    <t>Pierre-Adrian Irlé, Romain Graf</t>
  </si>
  <si>
    <t>Helveticus</t>
  </si>
  <si>
    <t>Chantal Teano, Pascal Vaucher de la Croix</t>
  </si>
  <si>
    <t>Les Petits contes de Wismo</t>
  </si>
  <si>
    <t>De terre et d'encre</t>
  </si>
  <si>
    <t>Jonathan Laskar</t>
  </si>
  <si>
    <t>La petite fille et la nuit</t>
  </si>
  <si>
    <t>Madina Iskhakova</t>
  </si>
  <si>
    <t>Le fil d’Ariane</t>
  </si>
  <si>
    <t>Studio GDS, Luyet</t>
  </si>
  <si>
    <t>Claude Luyet</t>
  </si>
  <si>
    <t>Le parfum de la carotte</t>
  </si>
  <si>
    <t>Arnaud Demuynck, Rémi Durin</t>
  </si>
  <si>
    <t>L’imposteur</t>
  </si>
  <si>
    <t>Elie Chapuis</t>
  </si>
  <si>
    <t>Isabelle Favez</t>
  </si>
  <si>
    <t>Nain Géant</t>
  </si>
  <si>
    <t>Peaux mortes</t>
  </si>
  <si>
    <t>Sévérine Leibundgut</t>
  </si>
  <si>
    <t>Bounty</t>
  </si>
  <si>
    <t>Shyaka Kagame</t>
  </si>
  <si>
    <t>Broken Land</t>
  </si>
  <si>
    <t>Luc Peter, Stéphanie Barbey</t>
  </si>
  <si>
    <t>Calabria</t>
  </si>
  <si>
    <t>Le Laboratoire Central</t>
  </si>
  <si>
    <t>Pierre-François Sauter</t>
  </si>
  <si>
    <t>Dirty Gold War</t>
  </si>
  <si>
    <t>Daniel Schweizer</t>
  </si>
  <si>
    <t>Free to run</t>
  </si>
  <si>
    <t>Pierre Morath</t>
  </si>
  <si>
    <t>In Art We Trust</t>
  </si>
  <si>
    <t>Benoît Rossel</t>
  </si>
  <si>
    <t>L'abri</t>
  </si>
  <si>
    <t>L’oasis des mendiants</t>
  </si>
  <si>
    <t>Janine Waeber, Carole Pirker</t>
  </si>
  <si>
    <t>Otra Isla</t>
  </si>
  <si>
    <t>Heidi Hassan-Plattner</t>
  </si>
  <si>
    <t>Si tout va bien</t>
  </si>
  <si>
    <t>Christophe Chiesa</t>
  </si>
  <si>
    <t>Chiens des champs</t>
  </si>
  <si>
    <t>Association Vue sur mer films</t>
  </si>
  <si>
    <t>Rachel Vulliens Witz</t>
  </si>
  <si>
    <t>La Vy au Loup</t>
  </si>
  <si>
    <t>Camille de Pietro</t>
  </si>
  <si>
    <t>La petite leçon de cinéma de Jean-Stéphane Bron: Le documentaire</t>
  </si>
  <si>
    <t>Le petit prince au pays qui défile</t>
  </si>
  <si>
    <t>Carina Freire</t>
  </si>
  <si>
    <t>Rockin' in the North</t>
  </si>
  <si>
    <t>D'Amato Films</t>
  </si>
  <si>
    <t>Fabiano D'Amato</t>
  </si>
  <si>
    <t>Venusia</t>
  </si>
  <si>
    <t>Louise Carrin</t>
  </si>
  <si>
    <t>Alzheimer A visage Humain</t>
  </si>
  <si>
    <t>Chasseurs de crimes</t>
  </si>
  <si>
    <t>Nicolas Wadimoff, Juan Lozano</t>
  </si>
  <si>
    <t>C’était la guerre</t>
  </si>
  <si>
    <t>Du côté des médecins - Trilogie</t>
  </si>
  <si>
    <t>Elégie pour un phare</t>
  </si>
  <si>
    <t>Dominique de Rivaz</t>
  </si>
  <si>
    <t>Gangbé!</t>
  </si>
  <si>
    <t>Arnaud Robert</t>
  </si>
  <si>
    <t>La barque n'est pas pleine</t>
  </si>
  <si>
    <t>La terre promise</t>
  </si>
  <si>
    <t>Francis Reusser</t>
  </si>
  <si>
    <t>Le monde est comme ça</t>
  </si>
  <si>
    <t>Le paradis perdu du foot romand</t>
  </si>
  <si>
    <t>Jean-François Amiguet</t>
  </si>
  <si>
    <t>Les Gymnastes</t>
  </si>
  <si>
    <t>Gilles Monnat</t>
  </si>
  <si>
    <t>Stéphane Schaffter, Susanna Dörhage</t>
  </si>
  <si>
    <t>Bouboule</t>
  </si>
  <si>
    <t>Bruno Deville</t>
  </si>
  <si>
    <t>ConFuSion</t>
  </si>
  <si>
    <t>Laurent Nègre</t>
  </si>
  <si>
    <t>Deux jours avec mon père</t>
  </si>
  <si>
    <t>Anne Gonthier</t>
  </si>
  <si>
    <t>La rançon de la gloire</t>
  </si>
  <si>
    <t>Le masque de San</t>
  </si>
  <si>
    <t>Les rayures du zèbre</t>
  </si>
  <si>
    <t>Benoît Mariage</t>
  </si>
  <si>
    <t>Pause</t>
  </si>
  <si>
    <t>Mathieu Urfer</t>
  </si>
  <si>
    <t>Sils Maria</t>
  </si>
  <si>
    <t>Olivier Assayas</t>
  </si>
  <si>
    <t>3/6 d’après Antre</t>
  </si>
  <si>
    <t>Association de la Compagnie Greffe</t>
  </si>
  <si>
    <t>Orsola Valenti</t>
  </si>
  <si>
    <t>Amira</t>
  </si>
  <si>
    <t>Isabelle Mayor</t>
  </si>
  <si>
    <t>Antoin Firklikö</t>
  </si>
  <si>
    <t>Matthias Staub</t>
  </si>
  <si>
    <t>Bonne Espérance</t>
  </si>
  <si>
    <t>Kaspar Schiltknecht</t>
  </si>
  <si>
    <t>Dérobée</t>
  </si>
  <si>
    <t>Myriam Rachmuth</t>
  </si>
  <si>
    <t>L'air de rien</t>
  </si>
  <si>
    <t>Sylvie Lazzarini</t>
  </si>
  <si>
    <t>L'héritage</t>
  </si>
  <si>
    <t>Sapristi productions, Jean Deppierraz</t>
  </si>
  <si>
    <t>Michaël Terraz</t>
  </si>
  <si>
    <t>L'âge de feu</t>
  </si>
  <si>
    <t>Léo Haddad</t>
  </si>
  <si>
    <t>La frange des filles</t>
  </si>
  <si>
    <t>Arthur Touchais</t>
  </si>
  <si>
    <t>Le Pot de Confiture</t>
  </si>
  <si>
    <t>Imaginastudio Sàrl</t>
  </si>
  <si>
    <t>Julien Nicaud</t>
  </si>
  <si>
    <t>Le doigt d'honneur</t>
  </si>
  <si>
    <t>Malika Pellicioli</t>
  </si>
  <si>
    <t>ART'N VISUAL DESIGN Sàrl</t>
  </si>
  <si>
    <t>Victor Planas-Bielsa</t>
  </si>
  <si>
    <t>Orages d'été</t>
  </si>
  <si>
    <t>Nadège De Benoit-Luthy</t>
  </si>
  <si>
    <t>Petit homme</t>
  </si>
  <si>
    <t>Jean-Guillaume Sonnier</t>
  </si>
  <si>
    <t>Rabbitz</t>
  </si>
  <si>
    <t>Jacek ZaQ Chojecki</t>
  </si>
  <si>
    <t>Rebelote</t>
  </si>
  <si>
    <t>Le Hub.TV Sàrl</t>
  </si>
  <si>
    <t>Thomas Szczepanski, Antonin Schopfer</t>
  </si>
  <si>
    <t>Sortie de route</t>
  </si>
  <si>
    <t>Tristan Aymon, David Maye</t>
  </si>
  <si>
    <t>Un vrai job</t>
  </si>
  <si>
    <t>Maryam Khakipour Magnin</t>
  </si>
  <si>
    <t xml:space="preserve"> Fiction court télévision</t>
  </si>
  <si>
    <t>Operazione Lombardia</t>
  </si>
  <si>
    <t>A Livre Ouvert</t>
  </si>
  <si>
    <t>L'Heure du Secret - saison 2</t>
  </si>
  <si>
    <t>Les bidules de Jules</t>
  </si>
  <si>
    <t>Chemin faisant</t>
  </si>
  <si>
    <t>Cyclopèdes</t>
  </si>
  <si>
    <t>Pleine Pomme, Mathieu Epiney</t>
  </si>
  <si>
    <t>Mathieu Epiney, Mathieu Epiney</t>
  </si>
  <si>
    <t>From Here to Immortality</t>
  </si>
  <si>
    <t>Luise Hüsler</t>
  </si>
  <si>
    <t>Hasta Santiago</t>
  </si>
  <si>
    <t>La fille aux feuilles</t>
  </si>
  <si>
    <t>Marina Rosset productions</t>
  </si>
  <si>
    <t>Marina Rosset</t>
  </si>
  <si>
    <t>Un enfant commode</t>
  </si>
  <si>
    <t>Cédric Louis</t>
  </si>
  <si>
    <t>Vigia</t>
  </si>
  <si>
    <t>Body - le corps du frère</t>
  </si>
  <si>
    <t>David Nicolas Parel</t>
  </si>
  <si>
    <t>C'était un géant aux yeux bruns</t>
  </si>
  <si>
    <t>5 to five team production</t>
  </si>
  <si>
    <t>Capitaine Thomas Sankara</t>
  </si>
  <si>
    <t>Christophe Cupelin</t>
  </si>
  <si>
    <t>Et au milieu coule le Doubs</t>
  </si>
  <si>
    <t>Illégitime</t>
  </si>
  <si>
    <t>Anne Theurillat</t>
  </si>
  <si>
    <t>Je suis Femen</t>
  </si>
  <si>
    <t>Alain Margot</t>
  </si>
  <si>
    <t>L'enfance retrouvée - Les Petites Familles</t>
  </si>
  <si>
    <t>Jura Films</t>
  </si>
  <si>
    <t>Lucienne Lanaz</t>
  </si>
  <si>
    <t>L'harmonie</t>
  </si>
  <si>
    <t>Blaise Harrison</t>
  </si>
  <si>
    <t>Loin des yeux</t>
  </si>
  <si>
    <t>Britta Rindelaub</t>
  </si>
  <si>
    <t>L’expérience Blocher</t>
  </si>
  <si>
    <t>Mon père, la révolution et moi</t>
  </si>
  <si>
    <t>Ufuk Emiroglu</t>
  </si>
  <si>
    <t>Sur les traces de Fellini</t>
  </si>
  <si>
    <t>Gérald Morin</t>
  </si>
  <si>
    <t>Trajectoires</t>
  </si>
  <si>
    <t>Sabine Bally, Sanford McCoy</t>
  </si>
  <si>
    <t>Ici-bas</t>
  </si>
  <si>
    <t>HEAD</t>
  </si>
  <si>
    <t>Mathilde Manderscheid</t>
  </si>
  <si>
    <t>Association Horizon2Films</t>
  </si>
  <si>
    <t>Kaboul Song</t>
  </si>
  <si>
    <t>Wolgrand Ribeiro, Lisbeth Koutchoumoff</t>
  </si>
  <si>
    <t>La plaie et le couteau</t>
  </si>
  <si>
    <t>ASSOCIATION GLAM CHIC PROD</t>
  </si>
  <si>
    <t>Agnès-Maritza Boulmer</t>
  </si>
  <si>
    <t>Les Papillons Noirs</t>
  </si>
  <si>
    <t>Nourathar</t>
  </si>
  <si>
    <t>Vania Jaikin Myiazaki</t>
  </si>
  <si>
    <t>Tacacho</t>
  </si>
  <si>
    <t>Canorta</t>
  </si>
  <si>
    <t>Aline Suter, Céline Carridot</t>
  </si>
  <si>
    <t>Comment la mafia truque le foot (Le ballon truqué)</t>
  </si>
  <si>
    <t>De chair et d’âme</t>
  </si>
  <si>
    <t>Raphaëlle Aellig Regnier</t>
  </si>
  <si>
    <t>Démarches Nuptiales</t>
  </si>
  <si>
    <t>D’une jungle à l’autre</t>
  </si>
  <si>
    <t>Raymond Vouillamoz</t>
  </si>
  <si>
    <t>L'homme objets</t>
  </si>
  <si>
    <t>Le savoir-fer</t>
  </si>
  <si>
    <t>Stéphanie Barbey, Luc Peter</t>
  </si>
  <si>
    <t>Le seuil</t>
  </si>
  <si>
    <t>IMAGIA - Société de production audiovisuelle société coopérative</t>
  </si>
  <si>
    <t>Frank Preiswerk</t>
  </si>
  <si>
    <t>Le tour du Cervin</t>
  </si>
  <si>
    <t>Les coulisses de la guerre d’Algérie</t>
  </si>
  <si>
    <t>’A iucata</t>
  </si>
  <si>
    <t>Après la nuit</t>
  </si>
  <si>
    <t>Basil Da Cunha</t>
  </si>
  <si>
    <t>Dawn</t>
  </si>
  <si>
    <t>Paradigma Films SA</t>
  </si>
  <si>
    <t>Romed Wyder</t>
  </si>
  <si>
    <t>Left Foot Right Foot</t>
  </si>
  <si>
    <t>Les grandes ondes</t>
  </si>
  <si>
    <t>Milky Way</t>
  </si>
  <si>
    <t>Cyril Bron, Joseph Incardona</t>
  </si>
  <si>
    <t>Occupy the Pool</t>
  </si>
  <si>
    <t>Association OFFSHORE</t>
  </si>
  <si>
    <t>Kim Seob Boninsegni</t>
  </si>
  <si>
    <t>Puppylove</t>
  </si>
  <si>
    <t>Delphine Lehericey</t>
  </si>
  <si>
    <t>Win Win</t>
  </si>
  <si>
    <t>Claudio Tonetti</t>
  </si>
  <si>
    <t>Ramon &amp; Pedro</t>
  </si>
  <si>
    <t>Bôbadjan</t>
  </si>
  <si>
    <t>Mamouda Zekrya</t>
  </si>
  <si>
    <t>Eclipse</t>
  </si>
  <si>
    <t>ASSOCIATION ROLLX</t>
  </si>
  <si>
    <t>Entre ange et démon</t>
  </si>
  <si>
    <t>Pascal Forney</t>
  </si>
  <si>
    <t>Hazel</t>
  </si>
  <si>
    <t>Tamer Ruggli</t>
  </si>
  <si>
    <t>Le bal des sirènes</t>
  </si>
  <si>
    <t>Le retour</t>
  </si>
  <si>
    <t>Association Panoramic Films</t>
  </si>
  <si>
    <t>Daniel Torrisi</t>
  </si>
  <si>
    <t>Lucia 21</t>
  </si>
  <si>
    <t>Peurs primales</t>
  </si>
  <si>
    <t>Prisonnière</t>
  </si>
  <si>
    <t>Guillaume Brandt</t>
  </si>
  <si>
    <t>Replika</t>
  </si>
  <si>
    <t>Luc Walpoth</t>
  </si>
  <si>
    <t>Résurrection</t>
  </si>
  <si>
    <t>Jeremy Rosenstein</t>
  </si>
  <si>
    <t>The Bakery</t>
  </si>
  <si>
    <t>Salar Shahna</t>
  </si>
  <si>
    <t>En direct de notre passé</t>
  </si>
  <si>
    <t>Nicolas Frey, Noël Tortajada</t>
  </si>
  <si>
    <t>La faute à Rousseau</t>
  </si>
  <si>
    <t>Divers</t>
  </si>
  <si>
    <t>Ma nouvelle Héloïse</t>
  </si>
  <si>
    <t>Port d'attache</t>
  </si>
  <si>
    <t>Anne Deluz</t>
  </si>
  <si>
    <t>36 miles 2</t>
  </si>
  <si>
    <t>Philippe Calame</t>
  </si>
  <si>
    <t>Beyond the Trees</t>
  </si>
  <si>
    <t>HandMade Productions</t>
  </si>
  <si>
    <t>Julien Painot, Tim Robert-Charrue</t>
  </si>
  <si>
    <t>Lomo</t>
  </si>
  <si>
    <t>Pablo Martín Torrado</t>
  </si>
  <si>
    <t>AGRÉMENTS</t>
  </si>
  <si>
    <t>Ces données sont formatées de façon similaire aux tableaux «Agréments»
des Rapports d’Activité annuels de Cinéforom.</t>
  </si>
  <si>
    <t>Les valeurs sont les plus récentes connues de Cinéforom au moment de l’export.
Elles sont actualisées, le cas échéant, lors de la réception des décomptes.</t>
  </si>
  <si>
    <t>Ce document contient tous les films ayant reçu un paiement pour la réalisation.
Les aides à l’écriture des films non-réalisés ne figurent pas dans ce document.</t>
  </si>
  <si>
    <t>La colonne Total Comptes de soutien est le cumul des colonnes CF-CS, SCF, SPA, Suissimage et FPT</t>
  </si>
  <si>
    <t>Marjolaine Perreten, Emma Carré</t>
  </si>
  <si>
    <t>Dimitri 2</t>
  </si>
  <si>
    <t>Catch the topper</t>
  </si>
  <si>
    <t>Dominique Birrer</t>
  </si>
  <si>
    <t>Coucouleurs</t>
  </si>
  <si>
    <t>JApictures Sàrl</t>
  </si>
  <si>
    <t>Oana Lacroix</t>
  </si>
  <si>
    <t>Dimanche</t>
  </si>
  <si>
    <t>Gaël Kyriakidis, Fanny Dreyer</t>
  </si>
  <si>
    <t>Intimity</t>
  </si>
  <si>
    <t>Elodie Dermange</t>
  </si>
  <si>
    <t>La traque</t>
  </si>
  <si>
    <t>Natacha Baud-Grasset</t>
  </si>
  <si>
    <t>Le monde d'ailleurs</t>
  </si>
  <si>
    <t>Les Valaisans dans l'espace: Sion 2006 contre-attaque!</t>
  </si>
  <si>
    <t>Hatman</t>
  </si>
  <si>
    <t>Association papier perforé</t>
  </si>
  <si>
    <t>Primitivo</t>
  </si>
  <si>
    <t>Hugo Ochoa</t>
  </si>
  <si>
    <t>Uno strano processo</t>
  </si>
  <si>
    <t>Zoltan Horvath</t>
  </si>
  <si>
    <t>Beauvoir Sàrl</t>
  </si>
  <si>
    <t>A Campaign of Their Own</t>
  </si>
  <si>
    <t>Association Zooscope Production</t>
  </si>
  <si>
    <t>Lionel Rupp</t>
  </si>
  <si>
    <t>Avant la fin de l'été</t>
  </si>
  <si>
    <t>Maryam Goormaghtigh</t>
  </si>
  <si>
    <t>Chaco</t>
  </si>
  <si>
    <t>Fausta Quattrini, Daniele Incalcaterra</t>
  </si>
  <si>
    <t>Closing Time</t>
  </si>
  <si>
    <t>Nicole Vögele</t>
  </si>
  <si>
    <t>Free Men</t>
  </si>
  <si>
    <t>Anne-Frédérique Widmann</t>
  </si>
  <si>
    <t>L'Apollon de Gaza</t>
  </si>
  <si>
    <t>La séparation des traces</t>
  </si>
  <si>
    <t>Julia Bünter</t>
  </si>
  <si>
    <t>Le vénérable W.</t>
  </si>
  <si>
    <t>Thomas Wüthrich, Sonia Zoran</t>
  </si>
  <si>
    <t>Bing Wang</t>
  </si>
  <si>
    <t>Romans d'adultes - Sur le chemin de l'indépendance</t>
  </si>
  <si>
    <t>Béatrice Bakhti</t>
  </si>
  <si>
    <t>Rue Mayskaya</t>
  </si>
  <si>
    <t>Stray Bullet</t>
  </si>
  <si>
    <t>Albin</t>
  </si>
  <si>
    <t>Parasol Filmproduktion GmbH</t>
  </si>
  <si>
    <t>Alain Guillebeau</t>
  </si>
  <si>
    <t>Hans Haslibacher</t>
  </si>
  <si>
    <t>Sabine Bally</t>
  </si>
  <si>
    <t>Le Syndrome Fitzcarraldo</t>
  </si>
  <si>
    <t>Laura Morales</t>
  </si>
  <si>
    <t>Les Grandes Traversées</t>
  </si>
  <si>
    <t>David Maye</t>
  </si>
  <si>
    <t>14-18, Des enfants belges en Suisse</t>
  </si>
  <si>
    <t>Séverine Cornamusaz</t>
  </si>
  <si>
    <t>Beyond the Obvious – Der Fotograf Daniel Schwartz</t>
  </si>
  <si>
    <t>Vadim Jendreyko</t>
  </si>
  <si>
    <t>Clara Haskil - Le mystère de l'interprète</t>
  </si>
  <si>
    <t>Prune Jaillet, Pierre-Olivier François</t>
  </si>
  <si>
    <t>Croque-mort au féminin</t>
  </si>
  <si>
    <t>Adrien Bordone</t>
  </si>
  <si>
    <t>Et Israël fut...</t>
  </si>
  <si>
    <t>Noël Tortajada</t>
  </si>
  <si>
    <t>Greta Gratos</t>
  </si>
  <si>
    <t>Séverine Barde</t>
  </si>
  <si>
    <t>La Grande Traversée des Alpes</t>
  </si>
  <si>
    <t>Pierre-Antoine Hiroz, Benoit Aymon</t>
  </si>
  <si>
    <t>Le Printemps du journalisme</t>
  </si>
  <si>
    <t>Les Géants</t>
  </si>
  <si>
    <t>Stéphane  Riethauser</t>
  </si>
  <si>
    <t>Claudio  Tonetti, Sabine Pirolt</t>
  </si>
  <si>
    <t>Walden</t>
  </si>
  <si>
    <t>Daniel Zimmermann</t>
  </si>
  <si>
    <t>Mohcine Besri</t>
  </si>
  <si>
    <t>Cavale</t>
  </si>
  <si>
    <t>Virginie Gourmel</t>
  </si>
  <si>
    <t>Ceux qui travaillent</t>
  </si>
  <si>
    <t>Antoine Russbach</t>
  </si>
  <si>
    <t>I am Truly a Drop of Sun on Earth</t>
  </si>
  <si>
    <t>Elene Naveriani</t>
  </si>
  <si>
    <t>Laura Cazador, Fernando Perez</t>
  </si>
  <si>
    <t>Frédéric Baillif - Freshprod</t>
  </si>
  <si>
    <t>Le Vent Tourne</t>
  </si>
  <si>
    <t>Bettina Oberli</t>
  </si>
  <si>
    <t>My Little One</t>
  </si>
  <si>
    <t>Frédéric Choffat, Julie Gilbert</t>
  </si>
  <si>
    <t>Pearl</t>
  </si>
  <si>
    <t>Elsa Amiel</t>
  </si>
  <si>
    <t>Bacha Posh</t>
  </si>
  <si>
    <t>INRED production Sàrl</t>
  </si>
  <si>
    <t>Katia Scarton Kim</t>
  </si>
  <si>
    <t>Bonobo</t>
  </si>
  <si>
    <t>Zoel Aeschbacher</t>
  </si>
  <si>
    <t>Crépuscule</t>
  </si>
  <si>
    <t>Pauline Jeanbourquin</t>
  </si>
  <si>
    <t>Imanol Pittaluga</t>
  </si>
  <si>
    <t>Empreintes</t>
  </si>
  <si>
    <t>Jasmin Gordon</t>
  </si>
  <si>
    <t>Forget me not</t>
  </si>
  <si>
    <t>Bartek Sozanski</t>
  </si>
  <si>
    <t>Foulek</t>
  </si>
  <si>
    <t>Patrick Muroni</t>
  </si>
  <si>
    <t>Je fais où tu me dis (Dressed for Pleasure)</t>
  </si>
  <si>
    <t>Marie De Maricourt</t>
  </si>
  <si>
    <t>Keep It Light</t>
  </si>
  <si>
    <t>Francesca Scalisi</t>
  </si>
  <si>
    <t>Punchline</t>
  </si>
  <si>
    <t>Christophe M. Saber</t>
  </si>
  <si>
    <t>Reprise - Une petite leçon de cinéma sur le découpage</t>
  </si>
  <si>
    <t>Milos-Films S.A.</t>
  </si>
  <si>
    <t>Renato Berta</t>
  </si>
  <si>
    <t>Sacrilège</t>
  </si>
  <si>
    <t>LUNICA PRODUCTIONS Sàrl</t>
  </si>
  <si>
    <t>Carlos Tapia</t>
  </si>
  <si>
    <t>Valet noir</t>
  </si>
  <si>
    <t>Lora Mure-Ravaud</t>
  </si>
  <si>
    <t>Chocolat chaud et pic à glace</t>
  </si>
  <si>
    <t>Noël Tortajada, Nicolas Frey</t>
  </si>
  <si>
    <t>#Seniors</t>
  </si>
  <si>
    <t>Thomas Szczepanski</t>
  </si>
  <si>
    <t>Boomerang</t>
  </si>
  <si>
    <t>Alva Film Production Sàrl</t>
  </si>
  <si>
    <t>Nicole Borgeat</t>
  </si>
  <si>
    <t>Journal de ma tête</t>
  </si>
  <si>
    <t>L'Alerte</t>
  </si>
  <si>
    <t>Sirius</t>
  </si>
  <si>
    <t>Type</t>
  </si>
  <si>
    <t>Maj</t>
  </si>
  <si>
    <t>alvafilm Association</t>
  </si>
  <si>
    <t>Twosa Sàrl</t>
  </si>
  <si>
    <t>MajCH</t>
  </si>
  <si>
    <t>Laura Cazador</t>
  </si>
  <si>
    <t>Min</t>
  </si>
  <si>
    <t>Le Dzè Sàrl</t>
  </si>
  <si>
    <t>Mont-Blanc, mortelle randonnée (A chacun son Mont-Blanc)</t>
  </si>
  <si>
    <t>Zebrafilm Sàrl</t>
  </si>
  <si>
    <t>Dad’s Work (Le travail de Papa)</t>
  </si>
  <si>
    <t>Sur Terre (Volta à terra)</t>
  </si>
  <si>
    <t>FILMIC Sàrl</t>
  </si>
  <si>
    <t xml:space="preserve"> Documentaire vod</t>
  </si>
  <si>
    <t>The Witness</t>
  </si>
  <si>
    <t>Kokoschka - Œuvre-vie</t>
  </si>
  <si>
    <t>On The Rodde Again Films - Michel Rodde</t>
  </si>
  <si>
    <t>Curry Western</t>
  </si>
  <si>
    <t xml:space="preserve"> Fiction vod</t>
  </si>
  <si>
    <t>Drachenhöhle</t>
  </si>
  <si>
    <t>Digital Karma</t>
  </si>
  <si>
    <t>Ghost Hunting (La chasse aux fantômes)</t>
  </si>
  <si>
    <t>Je ne te voyais pas</t>
  </si>
  <si>
    <t>Jusqu’au bout des rêves</t>
  </si>
  <si>
    <t>LAMBDA PROD, Stéphane Riethauser</t>
  </si>
  <si>
    <t>À l'école des Philosophes</t>
  </si>
  <si>
    <t>Le business du sang</t>
  </si>
  <si>
    <t>Les Dames</t>
  </si>
  <si>
    <t>Ostinato</t>
  </si>
  <si>
    <t>Fortuna</t>
  </si>
  <si>
    <t>La vallée (Ondes de choc)</t>
  </si>
  <si>
    <t>Prénom: Mathieu</t>
  </si>
  <si>
    <t>#Dans la toile</t>
  </si>
  <si>
    <t>Au fond du lac (Vanités)</t>
  </si>
  <si>
    <t>Le Renard et l’Oisille</t>
  </si>
  <si>
    <t>Sophie Laskar-Haller</t>
  </si>
  <si>
    <t>Insulaire</t>
  </si>
  <si>
    <t>Les âmes mortes</t>
  </si>
  <si>
    <t>Seuls Ensemble</t>
  </si>
  <si>
    <t>Alexia, Kevin &amp; Romain</t>
  </si>
  <si>
    <t>Chroniques jurassiennes, l'Homme et la Forêt</t>
  </si>
  <si>
    <t>Homos, un enfant à tout prix</t>
  </si>
  <si>
    <t>Russi - Collombin, un duel au sommet</t>
  </si>
  <si>
    <t>Viagra, l’érection à tout prix</t>
  </si>
  <si>
    <t>Insoumises</t>
  </si>
  <si>
    <t>Une urgence ordinaire</t>
  </si>
  <si>
    <t>Enbata</t>
  </si>
  <si>
    <t>Le dilemme du porc-épic</t>
  </si>
  <si>
    <t>Satán</t>
  </si>
  <si>
    <t>CF-SCE</t>
  </si>
  <si>
    <t>Les hirondelles de Kaboul</t>
  </si>
  <si>
    <t>Zabou Breitman, Eléa Gobbé-Mevellec</t>
  </si>
  <si>
    <t>La Baleine</t>
  </si>
  <si>
    <t>Tom Tirabosco, Leandro Basso</t>
  </si>
  <si>
    <t>La Reine des Renards</t>
  </si>
  <si>
    <t>Le Refuge de l'Ecureuil</t>
  </si>
  <si>
    <t>Le dernier jour d'automne</t>
  </si>
  <si>
    <t>Fabrice Luang-Vija</t>
  </si>
  <si>
    <t>Miracasas</t>
  </si>
  <si>
    <t>Raphaelle Stolz, Augusto Zanovello</t>
  </si>
  <si>
    <t>A Bright Light - Karen And The Process</t>
  </si>
  <si>
    <t>Emmanuelle Antille</t>
  </si>
  <si>
    <t>Amazonian Cosmos</t>
  </si>
  <si>
    <t>Baracoa</t>
  </si>
  <si>
    <t>Pablo Briones</t>
  </si>
  <si>
    <t>Antoine Jaccoud, Julie Biro</t>
  </si>
  <si>
    <t>Bertrand Theubet</t>
  </si>
  <si>
    <t>Des vrais Suisses</t>
  </si>
  <si>
    <t>Luka Popadic</t>
  </si>
  <si>
    <t>Kinshasa Makambo</t>
  </si>
  <si>
    <t>Dieudo Hamadi</t>
  </si>
  <si>
    <t>Pierre-Yves Borgeaud</t>
  </si>
  <si>
    <t>Pauline Julier</t>
  </si>
  <si>
    <t>Le Pays</t>
  </si>
  <si>
    <t>Lucien Monot</t>
  </si>
  <si>
    <t>Le livre d'image</t>
  </si>
  <si>
    <t>Jean-Luc Godard</t>
  </si>
  <si>
    <t>Maurizius Staerkle Drux</t>
  </si>
  <si>
    <t>Les heures heureuses</t>
  </si>
  <si>
    <t>Martine Deyres</t>
  </si>
  <si>
    <t>Léa Tsemel, Avocate</t>
  </si>
  <si>
    <t>Rachel Leah Jones, Philippe Bellaïche</t>
  </si>
  <si>
    <t>Mon cousin anglais</t>
  </si>
  <si>
    <t>Richard Copans</t>
  </si>
  <si>
    <t>Nuit obscure</t>
  </si>
  <si>
    <t>Sylvain George</t>
  </si>
  <si>
    <t>Felix Tissi</t>
  </si>
  <si>
    <t>Putin's Witnesses</t>
  </si>
  <si>
    <t>Vitaly Mansky</t>
  </si>
  <si>
    <t>Silence Radio</t>
  </si>
  <si>
    <t>Juliana Fanjul</t>
  </si>
  <si>
    <t>Sisters (Les Sœurs)</t>
  </si>
  <si>
    <t>Marina Belobrovaja</t>
  </si>
  <si>
    <t>A Voix Basse</t>
  </si>
  <si>
    <t>Heidi Hassan-Plattner, Patricia Perez</t>
  </si>
  <si>
    <t>Anywhere</t>
  </si>
  <si>
    <t>Juliette Menthonnex</t>
  </si>
  <si>
    <t>Chasseurs</t>
  </si>
  <si>
    <t>Benjamin Bucher</t>
  </si>
  <si>
    <t>Le Sanctuaire Invisible</t>
  </si>
  <si>
    <t>Sayaka Mizuno</t>
  </si>
  <si>
    <t>Le boeuf volé de Papa Lantsky</t>
  </si>
  <si>
    <t>Elene Naveriani, Thomas Reichlin</t>
  </si>
  <si>
    <t>Los que desean</t>
  </si>
  <si>
    <t>Elena López Riera</t>
  </si>
  <si>
    <t>Section, marche!</t>
  </si>
  <si>
    <t>Tandems</t>
  </si>
  <si>
    <t>Eyeshot Sàrl</t>
  </si>
  <si>
    <t>Cyril Delachaux</t>
  </si>
  <si>
    <t>1918 : L'Affrontement de la grève générale</t>
  </si>
  <si>
    <t>Frédéric Hausammann</t>
  </si>
  <si>
    <t>Ambassade</t>
  </si>
  <si>
    <t>Fisnik Maxhuni, Benoît Goncerut</t>
  </si>
  <si>
    <t>Inside Risk</t>
  </si>
  <si>
    <t>Edouard Gétaz</t>
  </si>
  <si>
    <t>Les aventures de Histoire du soldat</t>
  </si>
  <si>
    <t>Michel Van Zele</t>
  </si>
  <si>
    <t>Emmanuelle De Riedmatten</t>
  </si>
  <si>
    <t>Mai 68 avant l'heure</t>
  </si>
  <si>
    <t>Mayenfisch Alexandre</t>
  </si>
  <si>
    <t>Noces Maliennes</t>
  </si>
  <si>
    <t>EPYC FILMS Sàrl</t>
  </si>
  <si>
    <t>Gaël Métroz</t>
  </si>
  <si>
    <t>Ora et Labora</t>
  </si>
  <si>
    <t>Nicéphore-Prod. S.à.r.l.</t>
  </si>
  <si>
    <t>Daniel Bovard, Pierre-Yves Mingard</t>
  </si>
  <si>
    <t>Bebeto Abrantes, Jean-Jacques Fontaine</t>
  </si>
  <si>
    <t>Laurent Graenicher</t>
  </si>
  <si>
    <t>Florian Burion</t>
  </si>
  <si>
    <t>Ville cherche héros</t>
  </si>
  <si>
    <t>Robin Erard, Samuel Chalard</t>
  </si>
  <si>
    <t>Waow, les abysses d'une légende</t>
  </si>
  <si>
    <t>Figlia mia</t>
  </si>
  <si>
    <t>Just Kids</t>
  </si>
  <si>
    <t>Christophe Blanc</t>
  </si>
  <si>
    <t>Vero Cratzborn</t>
  </si>
  <si>
    <t>Les particules</t>
  </si>
  <si>
    <t>Tambour Battant</t>
  </si>
  <si>
    <t>François Christophe Marzal</t>
  </si>
  <si>
    <t>Un nemico che ti vuole bene</t>
  </si>
  <si>
    <t>Turnus Film AG</t>
  </si>
  <si>
    <t>Denis Rabaglia</t>
  </si>
  <si>
    <t>Yaban</t>
  </si>
  <si>
    <t>Tareq Daoud</t>
  </si>
  <si>
    <t>Massoud Bakhshi</t>
  </si>
  <si>
    <t>Zahori</t>
  </si>
  <si>
    <t>Marí Alessandrini</t>
  </si>
  <si>
    <t>Aline</t>
  </si>
  <si>
    <t>Simon Guélat</t>
  </si>
  <si>
    <t>Au Bout de la Saison</t>
  </si>
  <si>
    <t>Hansaem Kim</t>
  </si>
  <si>
    <t>Fait Divers</t>
  </si>
  <si>
    <t>Léon Yersin</t>
  </si>
  <si>
    <t>Fortissimo</t>
  </si>
  <si>
    <t>La place libre</t>
  </si>
  <si>
    <t>Filippo Demarchi</t>
  </si>
  <si>
    <t>Le Rose et le Vert</t>
  </si>
  <si>
    <t>Association Europe Endless Pictures</t>
  </si>
  <si>
    <t>Julien Chavaillaz</t>
  </si>
  <si>
    <t>Le prix du ticket</t>
  </si>
  <si>
    <t>NOSE Productions Sagl</t>
  </si>
  <si>
    <t>Mariama Baldé</t>
  </si>
  <si>
    <t>Les îles de Brissogne</t>
  </si>
  <si>
    <t>Lucia Martinez</t>
  </si>
  <si>
    <t>Or blanc</t>
  </si>
  <si>
    <t>Red Ants Bite</t>
  </si>
  <si>
    <t>Jorge Cadena</t>
  </si>
  <si>
    <t>Tendresse</t>
  </si>
  <si>
    <t>Maxime Rappaz</t>
  </si>
  <si>
    <t>Tomatic</t>
  </si>
  <si>
    <t>Camille Tomatala</t>
  </si>
  <si>
    <t>Double Vie</t>
  </si>
  <si>
    <t>Dévoilées</t>
  </si>
  <si>
    <t>Helvetica</t>
  </si>
  <si>
    <t>Romain Graf</t>
  </si>
  <si>
    <t>Bip</t>
  </si>
  <si>
    <t>Imajack &amp; Bim Sàrl</t>
  </si>
  <si>
    <t>Vincent Bossel</t>
  </si>
  <si>
    <t>TITAN Films Sàrl</t>
  </si>
  <si>
    <t>Julien Dumont, Jean-Daniel Schneider</t>
  </si>
  <si>
    <t>Maj = Majoritaire - Réalisation &amp; production romandes (Coefficient régional 100%)</t>
  </si>
  <si>
    <t>Min = Minoritaire - Réalisation étrangère, production romande (Coefficient régional 25%)</t>
  </si>
  <si>
    <t>#Dans la toile - Saison 2</t>
  </si>
  <si>
    <t>Interdit aux chiens et aux Italiens</t>
  </si>
  <si>
    <t>Alain Ughetto</t>
  </si>
  <si>
    <t>Jungle Rouge</t>
  </si>
  <si>
    <t>Juan Lozano, Zoltan Horvath</t>
  </si>
  <si>
    <t>Baroudeur</t>
  </si>
  <si>
    <t>Dans la nature</t>
  </si>
  <si>
    <t>Le Vigneron et la Mort</t>
  </si>
  <si>
    <t>Victor Jaquier</t>
  </si>
  <si>
    <t>Le quatuor à cornes</t>
  </si>
  <si>
    <t>Benjamin Botella</t>
  </si>
  <si>
    <t>Lost Brain</t>
  </si>
  <si>
    <t>O-Bon, anecdotes de Kyoto</t>
  </si>
  <si>
    <t>Jénay Vogel</t>
  </si>
  <si>
    <t>Omar et Pincette</t>
  </si>
  <si>
    <t>Julien Sulser</t>
  </si>
  <si>
    <t>The Record</t>
  </si>
  <si>
    <t>Vanille</t>
  </si>
  <si>
    <t>Guillaume Lorin</t>
  </si>
  <si>
    <t>Écorce</t>
  </si>
  <si>
    <t>Silvain Monney, Samuel Patthey</t>
  </si>
  <si>
    <t>Citoyen Nobel</t>
  </si>
  <si>
    <t>Delphine et Carole, insoumuses</t>
  </si>
  <si>
    <t>Callisto Mc Nulty</t>
  </si>
  <si>
    <t>Heidi en Chine</t>
  </si>
  <si>
    <t>Hijos del viento</t>
  </si>
  <si>
    <t>Jours de fête</t>
  </si>
  <si>
    <t>Les Films Hors-Champ Sàrl</t>
  </si>
  <si>
    <t>Antoine Cattin</t>
  </si>
  <si>
    <t>Kombinat</t>
  </si>
  <si>
    <t>Manuel Lobmaier</t>
  </si>
  <si>
    <t>Les galaxionautes</t>
  </si>
  <si>
    <t>Christian Denisart</t>
  </si>
  <si>
    <t>Sing Me a Song</t>
  </si>
  <si>
    <t>Thomas Balmès</t>
  </si>
  <si>
    <t>The Mushroom Speaks</t>
  </si>
  <si>
    <t>Marion Neumann</t>
  </si>
  <si>
    <t>Une mort dans la famille</t>
  </si>
  <si>
    <t>À vendredi Robinson</t>
  </si>
  <si>
    <t>Mitra Farahani</t>
  </si>
  <si>
    <t>Fisnik Maxhuni</t>
  </si>
  <si>
    <t>Cosmic Birds</t>
  </si>
  <si>
    <t>Dirty Bacon - Salar Shahna</t>
  </si>
  <si>
    <t>Daniel Schweizer, Céline Tricart</t>
  </si>
  <si>
    <t>Le grain et l’ivraie</t>
  </si>
  <si>
    <t>Fred Florey</t>
  </si>
  <si>
    <t>Mon pays</t>
  </si>
  <si>
    <t>DEV.TV / Development Television Agency / association à but non-lucratif</t>
  </si>
  <si>
    <t>Pablo Delpedro, Bruno Pereira</t>
  </si>
  <si>
    <t>Tempête silencieuse</t>
  </si>
  <si>
    <t>Anaïs Moog</t>
  </si>
  <si>
    <t>Daniel Maurer</t>
  </si>
  <si>
    <t>Emmanuelle de Riedmatten</t>
  </si>
  <si>
    <t>Nossa chasa</t>
  </si>
  <si>
    <t>Manuela Steiner</t>
  </si>
  <si>
    <t>Opération Papyrus</t>
  </si>
  <si>
    <t>Juan José Lozano, Béatrice Guelpa</t>
  </si>
  <si>
    <t>Réveil sur Mars</t>
  </si>
  <si>
    <t>Dea Gjinovci</t>
  </si>
  <si>
    <t>Solarstratos</t>
  </si>
  <si>
    <t>RSC Film Productions Sàrl</t>
  </si>
  <si>
    <t>Stéphane Chopard</t>
  </si>
  <si>
    <t>Sous la peau</t>
  </si>
  <si>
    <t>DEDAL FILMS, Albrecht</t>
  </si>
  <si>
    <t>Azor</t>
  </si>
  <si>
    <t>Chroma</t>
  </si>
  <si>
    <t>Jean-Laurent Chautems</t>
  </si>
  <si>
    <t>Hive</t>
  </si>
  <si>
    <t>Blerta Basholli</t>
  </si>
  <si>
    <t>Ramon Zürcher</t>
  </si>
  <si>
    <t>Le Traducteur</t>
  </si>
  <si>
    <t>Rana Kazkaz, Anas Khalas</t>
  </si>
  <si>
    <t>Le sel des larmes</t>
  </si>
  <si>
    <t>Les paradis de Diane</t>
  </si>
  <si>
    <t>2:1 Film GmbH</t>
  </si>
  <si>
    <t>Carmen Jaquier, Jan Gassmann</t>
  </si>
  <si>
    <t>Madeleine Collins</t>
  </si>
  <si>
    <t>Antoine Barraud</t>
  </si>
  <si>
    <t>Old Boys</t>
  </si>
  <si>
    <t>Zagora Films SA</t>
  </si>
  <si>
    <t>Une histoire provisoire</t>
  </si>
  <si>
    <t>Alma nel branco (Alma dans le troupeau)</t>
  </si>
  <si>
    <t>Agnese Làposi</t>
  </si>
  <si>
    <t>Dew Point</t>
  </si>
  <si>
    <t>Seob Kim Boninsegni</t>
  </si>
  <si>
    <t>Ecailles de Rose</t>
  </si>
  <si>
    <t>Kloé Lang</t>
  </si>
  <si>
    <t>La nuit des chauves-souris</t>
  </si>
  <si>
    <t>Moreno Cabitza</t>
  </si>
  <si>
    <t>Le Tableau</t>
  </si>
  <si>
    <t>Ludovic Jaccard</t>
  </si>
  <si>
    <t>Les yeux grands ouverts</t>
  </si>
  <si>
    <t>Gothard Productions Sàrl</t>
  </si>
  <si>
    <t>L’effort commercial</t>
  </si>
  <si>
    <t>Maria Cobra Preta</t>
  </si>
  <si>
    <t>Erika Nieva Da Cunha</t>
  </si>
  <si>
    <t>Rise &amp; Shine</t>
  </si>
  <si>
    <t>Arnaud Baur</t>
  </si>
  <si>
    <t>Sous les écailles</t>
  </si>
  <si>
    <t>Colombe Rubini</t>
  </si>
  <si>
    <t>Still Working</t>
  </si>
  <si>
    <t>Julietta Korbel</t>
  </si>
  <si>
    <t>Suze</t>
  </si>
  <si>
    <t>Korlei Rochat</t>
  </si>
  <si>
    <t>Tolmao Sàrl</t>
  </si>
  <si>
    <t>Tout se mérite</t>
  </si>
  <si>
    <t>Pierre Amstutz Roch</t>
  </si>
  <si>
    <t>Trou noir</t>
  </si>
  <si>
    <t>Bulle</t>
  </si>
  <si>
    <t>Cellule de crise</t>
  </si>
  <si>
    <t>Quartier des banques 2</t>
  </si>
  <si>
    <t>CF-SIE</t>
  </si>
  <si>
    <t>Armat</t>
  </si>
  <si>
    <t>Bémol</t>
  </si>
  <si>
    <t>Celia Tisserant, Arnaud Demuynck</t>
  </si>
  <si>
    <t>Giuseppe</t>
  </si>
  <si>
    <t>Hors-cadre, les marionnettes de Paul Klee</t>
  </si>
  <si>
    <t>DNA Studios Monney &amp; Co</t>
  </si>
  <si>
    <t>Martin Charrière</t>
  </si>
  <si>
    <t>Les Autruches</t>
  </si>
  <si>
    <t>Albertine Zullo, Germano Zullo</t>
  </si>
  <si>
    <t>Les Bienfaiteurs</t>
  </si>
  <si>
    <t>Christophe Huici-Lopez</t>
  </si>
  <si>
    <t>Lucky Man</t>
  </si>
  <si>
    <t>L’Oiseau Blanc</t>
  </si>
  <si>
    <t>Mathieu Epiney</t>
  </si>
  <si>
    <t>L’étrange disparition de monsieur Spak</t>
  </si>
  <si>
    <t>Séverine Leibundgut</t>
  </si>
  <si>
    <t>Only a Child</t>
  </si>
  <si>
    <t>Emilien Davaud, Stéphan Nappez, Marjolaine Perreten</t>
  </si>
  <si>
    <t>Them</t>
  </si>
  <si>
    <t>Sunitha Sangare</t>
  </si>
  <si>
    <t xml:space="preserve"> Autre multimédia</t>
  </si>
  <si>
    <t>Dance Trail</t>
  </si>
  <si>
    <t>Fondation Cie Gilles Jobin</t>
  </si>
  <si>
    <t>Gilles Jobin</t>
  </si>
  <si>
    <t>La légende de Kami</t>
  </si>
  <si>
    <t>apelab SARL</t>
  </si>
  <si>
    <t>Sylvain Joly, Maria Beltran</t>
  </si>
  <si>
    <t>Colportage interdit</t>
  </si>
  <si>
    <t>MERLIN Films Sàrl</t>
  </si>
  <si>
    <t>Daniel Duqué</t>
  </si>
  <si>
    <t>Dragon Women</t>
  </si>
  <si>
    <t>Frédérique de Montblanc</t>
  </si>
  <si>
    <t>Dreamers</t>
  </si>
  <si>
    <t>Framevox Sàrl</t>
  </si>
  <si>
    <t>Tiziana Caminada</t>
  </si>
  <si>
    <t>Céline Pernet</t>
  </si>
  <si>
    <t>Happy Pills</t>
  </si>
  <si>
    <t>I’ll stand by you</t>
  </si>
  <si>
    <t>Virginija Vareikyte, Maximilien Dejoie</t>
  </si>
  <si>
    <t>Elena Avdija</t>
  </si>
  <si>
    <t>La dernière campagne</t>
  </si>
  <si>
    <t>Nadia Fares</t>
  </si>
  <si>
    <t>Lynx</t>
  </si>
  <si>
    <t>Laurent Geslin</t>
  </si>
  <si>
    <t>L’année de la découverte (El año del descubrimiento)</t>
  </si>
  <si>
    <t>Luis Lopez Carrasco</t>
  </si>
  <si>
    <t>Mother Lode</t>
  </si>
  <si>
    <t>Matteo Tortone</t>
  </si>
  <si>
    <t>Laurent Stoop, Svetlana Rodina</t>
  </si>
  <si>
    <t>Stela</t>
  </si>
  <si>
    <t>Anca Hirte</t>
  </si>
  <si>
    <t>There was nothing here before</t>
  </si>
  <si>
    <t>Maximage GmbH</t>
  </si>
  <si>
    <t>Yvann Yagchi</t>
  </si>
  <si>
    <t>Trixie</t>
  </si>
  <si>
    <t>Detours Films, B. Genoux</t>
  </si>
  <si>
    <t>Bastien Genoux</t>
  </si>
  <si>
    <t>Une goutte d’eau sur un volcan</t>
  </si>
  <si>
    <t>Sébastien Devrient</t>
  </si>
  <si>
    <t>À ciel ouvert</t>
  </si>
  <si>
    <t>mnemosyn films Sàrl</t>
  </si>
  <si>
    <t>Impériale</t>
  </si>
  <si>
    <t>Coline Confort</t>
  </si>
  <si>
    <t>L’îlot</t>
  </si>
  <si>
    <t>Souviens-toi hier</t>
  </si>
  <si>
    <t>Avis de Poursuites</t>
  </si>
  <si>
    <t>La Gyranthera - traces d’Henri Pittier explorateur</t>
  </si>
  <si>
    <t>Mürra Zabel</t>
  </si>
  <si>
    <t>La grande histoire du ski</t>
  </si>
  <si>
    <t>La saga Bertil Galland</t>
  </si>
  <si>
    <t>Le CHeval de chez nous</t>
  </si>
  <si>
    <t>Le retour du Balbuzard</t>
  </si>
  <si>
    <t>Orca Production SA</t>
  </si>
  <si>
    <t>Stephan Rytz</t>
  </si>
  <si>
    <t>Les guérisseurs face à la science</t>
  </si>
  <si>
    <t>Claudio Tonetti, Sabine Pirolt</t>
  </si>
  <si>
    <t>David Parel</t>
  </si>
  <si>
    <t>Aya Domenig</t>
  </si>
  <si>
    <t>Palanga</t>
  </si>
  <si>
    <t>Tristan Albrecht</t>
  </si>
  <si>
    <t>Plus chauds que le climat</t>
  </si>
  <si>
    <t>Association À Travers Champs</t>
  </si>
  <si>
    <t>Foudre</t>
  </si>
  <si>
    <t>La Ligne</t>
  </si>
  <si>
    <t>Bandita Films Sàrl</t>
  </si>
  <si>
    <t>La Mif</t>
  </si>
  <si>
    <t>François Pirot</t>
  </si>
  <si>
    <t>Olga</t>
  </si>
  <si>
    <t>Petite leçon d’amour</t>
  </si>
  <si>
    <t>Eve Deboise</t>
  </si>
  <si>
    <t>Presque</t>
  </si>
  <si>
    <t>Bernard Campan, Alexandre Jollien</t>
  </si>
  <si>
    <t>Saint Habib, conte berbère du XXIe siècle</t>
  </si>
  <si>
    <t>Cab Productions SA</t>
  </si>
  <si>
    <t>Action</t>
  </si>
  <si>
    <t>Cavales</t>
  </si>
  <si>
    <t>Chiens endormis</t>
  </si>
  <si>
    <t>Sarah Rathgeb</t>
  </si>
  <si>
    <t>Chute</t>
  </si>
  <si>
    <t>Nora Longatti</t>
  </si>
  <si>
    <t>Pic-Film SA</t>
  </si>
  <si>
    <t>Nikita Merlini</t>
  </si>
  <si>
    <t>Imani</t>
  </si>
  <si>
    <t>Katia Scarton-Kim</t>
  </si>
  <si>
    <t>J’ai envie d’te dire que j’sais pas quoi t’dire... tu vois c’que j’veux dire?</t>
  </si>
  <si>
    <t>Trois Petits Points</t>
  </si>
  <si>
    <t>Ludovic Damiano</t>
  </si>
  <si>
    <t>Adrien Royer</t>
  </si>
  <si>
    <t>Les rives du Styx</t>
  </si>
  <si>
    <t>Jules Carrin</t>
  </si>
  <si>
    <t>Lettres en ton nom</t>
  </si>
  <si>
    <t>Tell me the story SA</t>
  </si>
  <si>
    <t>Alexandre Schild</t>
  </si>
  <si>
    <t>Rois Mages</t>
  </si>
  <si>
    <t>Supreme</t>
  </si>
  <si>
    <t>Youssef Youssef</t>
  </si>
  <si>
    <t>The Life Underground</t>
  </si>
  <si>
    <t>La Chance de ta vie</t>
  </si>
  <si>
    <t>Chris Niemeyer</t>
  </si>
  <si>
    <t>Sacha</t>
  </si>
  <si>
    <t>Léa Fazer</t>
  </si>
  <si>
    <t>Bâtards</t>
  </si>
  <si>
    <t>Raphaël Meyer, Malou Briand</t>
  </si>
  <si>
    <t>Collection Lockdown</t>
  </si>
  <si>
    <t>10 réalisateurs/trices</t>
  </si>
  <si>
    <t>Love of Fate</t>
  </si>
  <si>
    <t>Nostromo</t>
  </si>
  <si>
    <t>Lélo, liberté et peinture</t>
  </si>
  <si>
    <t>Maisonneuve, à l’école du vivre ensemble</t>
  </si>
  <si>
    <t>Schwesterlein (Petite sœur)</t>
  </si>
  <si>
    <t>The Set-Up</t>
  </si>
  <si>
    <t>TERRAINVAGUE</t>
  </si>
  <si>
    <t>Tuffo</t>
  </si>
  <si>
    <t>Une fable en délire</t>
  </si>
  <si>
    <t>Cinq nouvelles du cerveau</t>
  </si>
  <si>
    <t>Il mio corpo</t>
  </si>
  <si>
    <t>Le périmètre de Kamsé</t>
  </si>
  <si>
    <t>Leoforio</t>
  </si>
  <si>
    <t>Les héros du tour</t>
  </si>
  <si>
    <t>L’Occident impie</t>
  </si>
  <si>
    <t>Balzli + Fahrer GmbH</t>
  </si>
  <si>
    <t>L’art du silence</t>
  </si>
  <si>
    <t>Monsieur Deligny, Vagabond efficace</t>
  </si>
  <si>
    <t>Retour à Visegrad</t>
  </si>
  <si>
    <t>Way Beyond</t>
  </si>
  <si>
    <t>Le chant des grillons</t>
  </si>
  <si>
    <t>Fred Hausammann / manhaus films</t>
  </si>
  <si>
    <t>Cépages rares, un patrimoine suisse</t>
  </si>
  <si>
    <t>Diabète, une addition salée</t>
  </si>
  <si>
    <t>Benoît Rossel, Dorothée Frénot</t>
  </si>
  <si>
    <t>Fin de partie</t>
  </si>
  <si>
    <t>Madre Habana</t>
  </si>
  <si>
    <t>Quand les suisses émigraient  - Nova Friburgo 200 ans</t>
  </si>
  <si>
    <t>Un tsunami sur le lac Léman</t>
  </si>
  <si>
    <t>La forêt de mon père</t>
  </si>
  <si>
    <t>Le milieu de l’horizon</t>
  </si>
  <si>
    <t>Yalda, la nuit du pardon</t>
  </si>
  <si>
    <t>Eau Vive</t>
  </si>
  <si>
    <t>Janine Piguet</t>
  </si>
  <si>
    <t>Sœurs Jarariju</t>
  </si>
  <si>
    <t>Zénith</t>
  </si>
  <si>
    <t>Le 5e cavalier</t>
  </si>
  <si>
    <t>FVP Films et vidéos production SA</t>
  </si>
  <si>
    <t>Le journal de Darwin (Darwin’s Notebook)</t>
  </si>
  <si>
    <t>Newspaper News</t>
  </si>
  <si>
    <t>Zibilla</t>
  </si>
  <si>
    <t>1999 - Wish You Were Here</t>
  </si>
  <si>
    <t>Samara Chadwick</t>
  </si>
  <si>
    <t>Fiancées</t>
  </si>
  <si>
    <t>Joan Gamper, le suisse qui a inventé le Barça</t>
  </si>
  <si>
    <t>La Preuve scientifique de l’existence de Dieu</t>
  </si>
  <si>
    <t>O Fim do Mundo</t>
  </si>
  <si>
    <t>Quartier des banques</t>
  </si>
  <si>
    <t>Hélium Films Sàrl</t>
  </si>
  <si>
    <t>American Colony Hotel - Une utopie à Jérusalem</t>
  </si>
  <si>
    <t>Les mains dans la terre</t>
  </si>
  <si>
    <t>La guerre en elle</t>
  </si>
  <si>
    <t>Jean Ziegler, l’optimisme de la volonté</t>
  </si>
  <si>
    <t>Katabui, au coeur d’Okinawa !</t>
  </si>
  <si>
    <t>saskia vischer productions</t>
  </si>
  <si>
    <t>L’aventure Bolex</t>
  </si>
  <si>
    <t>Thiel le rouge, un agent si discret</t>
  </si>
  <si>
    <t>L’ombre des femmes</t>
  </si>
  <si>
    <t>Indiens d’Amazonie en sursis</t>
  </si>
  <si>
    <t>Types</t>
  </si>
  <si>
    <t>CF-SI</t>
  </si>
  <si>
    <t>Les enquêtes de Maëlys</t>
  </si>
  <si>
    <t>Jean-Marc Duperrex</t>
  </si>
  <si>
    <t>Yuku et la fleur d’Himalaya</t>
  </si>
  <si>
    <t>Autosaurus Rex</t>
  </si>
  <si>
    <t>Les Grandes Vacances</t>
  </si>
  <si>
    <t>Stéphane Aubier, Vincent Patar</t>
  </si>
  <si>
    <t>Sur le pont</t>
  </si>
  <si>
    <t>Tramway Stories</t>
  </si>
  <si>
    <t>Jochen Rall</t>
  </si>
  <si>
    <t>1000 Feux</t>
  </si>
  <si>
    <t>Saeed Taji Farouky</t>
  </si>
  <si>
    <t>Becoming Giulia</t>
  </si>
  <si>
    <t>Laura Kaehr</t>
  </si>
  <si>
    <t>Crettaz, et comme l’espérance est violente...</t>
  </si>
  <si>
    <t>De Humani Corporis Fabrica</t>
  </si>
  <si>
    <t>Verena Paravel, Lucien Castaing-Taylor</t>
  </si>
  <si>
    <t>Dieu est une femme</t>
  </si>
  <si>
    <t>Andres Peyrot</t>
  </si>
  <si>
    <t>Dynamic Wisdom</t>
  </si>
  <si>
    <t>Je + ils + elles = nous</t>
  </si>
  <si>
    <t>Floriane Devigne</t>
  </si>
  <si>
    <t>Rudi Van der Merwe</t>
  </si>
  <si>
    <t>Mon pire ennemi</t>
  </si>
  <si>
    <t>Mehran Tamadon</t>
  </si>
  <si>
    <t>Red</t>
  </si>
  <si>
    <t>Élodie Dermange, Mara Manzolini, Andrea Pellerani</t>
  </si>
  <si>
    <t>Sìrìrì - Le cardinal et l’imam</t>
  </si>
  <si>
    <t>Tout commence</t>
  </si>
  <si>
    <t>Zimmerwald</t>
  </si>
  <si>
    <t>Valeria Stucki</t>
  </si>
  <si>
    <t>Aylin Gökmen</t>
  </si>
  <si>
    <t>Couvre-feu</t>
  </si>
  <si>
    <t>Rachel Noël</t>
  </si>
  <si>
    <t>MUOStro</t>
  </si>
  <si>
    <t>Marina Wutholen, Gilles Boussion, Vincent Clap</t>
  </si>
  <si>
    <t>Après le déluge</t>
  </si>
  <si>
    <t>Juliana Fanjul, Rachel M'Bon-Barbezat</t>
  </si>
  <si>
    <t>Ecorchées FIV</t>
  </si>
  <si>
    <t>Laura Garcia Broto</t>
  </si>
  <si>
    <t>Matteo Born, Marie Maurisse</t>
  </si>
  <si>
    <t>Genève, du pétrole à tout prix</t>
  </si>
  <si>
    <t>Les Productions du Noyer</t>
  </si>
  <si>
    <t>Roland Chauville, Tay Blyth-Kubota</t>
  </si>
  <si>
    <t>Christophe Margot</t>
  </si>
  <si>
    <t>Frédéric Pajak</t>
  </si>
  <si>
    <t>Ma vie est un défi</t>
  </si>
  <si>
    <t>LYNX, dans les coulisses du tournage</t>
  </si>
  <si>
    <t>Fabien Wohlschlag</t>
  </si>
  <si>
    <t>Le monde vu par les enfants</t>
  </si>
  <si>
    <t>Marion Poissonneau</t>
  </si>
  <si>
    <t>Mon pays - Saison 2</t>
  </si>
  <si>
    <t>Pablo Delpédro</t>
  </si>
  <si>
    <t>Yona Rozenkier</t>
  </si>
  <si>
    <t>El Agua</t>
  </si>
  <si>
    <t>Last Dance</t>
  </si>
  <si>
    <t>Le Médium</t>
  </si>
  <si>
    <t>Manu Laskar</t>
  </si>
  <si>
    <t>Le vent qui siffle dans les grues</t>
  </si>
  <si>
    <t>Jeanne Waltz</t>
  </si>
  <si>
    <t>Les histoires d’amour de Liv S.</t>
  </si>
  <si>
    <t>Anna Luif</t>
  </si>
  <si>
    <t>L’Amour du Monde</t>
  </si>
  <si>
    <t>Bernard Lang AG Film- und Fernsehproduktion</t>
  </si>
  <si>
    <t>Hugues Hariche</t>
  </si>
  <si>
    <t>Venice</t>
  </si>
  <si>
    <t>Rusudan Chkonia</t>
  </si>
  <si>
    <t>Ailleurs</t>
  </si>
  <si>
    <t>Anne Thorens</t>
  </si>
  <si>
    <t>Alexx196 et la plage de sable rose</t>
  </si>
  <si>
    <t>Loïc Hobi</t>
  </si>
  <si>
    <t>Aux Enfants la guerre</t>
  </si>
  <si>
    <t>Joseph Incardona</t>
  </si>
  <si>
    <t>Catarina</t>
  </si>
  <si>
    <t>Epidermique</t>
  </si>
  <si>
    <t>Océane Wannaz</t>
  </si>
  <si>
    <t>Fairplay</t>
  </si>
  <si>
    <t>Invisible je voudrais être</t>
  </si>
  <si>
    <t>Céline Dondénaz</t>
  </si>
  <si>
    <t>Le nouveau millénaire</t>
  </si>
  <si>
    <t>Alexandre Brulé</t>
  </si>
  <si>
    <t>Yael Vallotton</t>
  </si>
  <si>
    <t>Les Héritières</t>
  </si>
  <si>
    <t>Avril Lehmann</t>
  </si>
  <si>
    <t>Les Silencieux</t>
  </si>
  <si>
    <t>Basile Vuillemin</t>
  </si>
  <si>
    <t>Like Father, Like Son</t>
  </si>
  <si>
    <t>Damien Mazza</t>
  </si>
  <si>
    <t>L’Artificier</t>
  </si>
  <si>
    <t>Nikita Trocki</t>
  </si>
  <si>
    <t>Les films du chalet</t>
  </si>
  <si>
    <t>Filippo Filliger</t>
  </si>
  <si>
    <t>The Fuse</t>
  </si>
  <si>
    <t>Kumoshika Productions Sàrl</t>
  </si>
  <si>
    <t>Klaudia Reynicke, Kristina Wagenbauer</t>
  </si>
  <si>
    <t>La vie de JC</t>
  </si>
  <si>
    <t>LUNA FILMS PRODUCTION Sàrl</t>
  </si>
  <si>
    <t>Gary Grenier</t>
  </si>
  <si>
    <t>Dame Saisons</t>
  </si>
  <si>
    <t>Journal d’une ambulancière</t>
  </si>
  <si>
    <t>L’âge d’or</t>
  </si>
  <si>
    <t>Rondinella</t>
  </si>
  <si>
    <t>Au bout des rails</t>
  </si>
  <si>
    <t>Et dehors la vie continue</t>
  </si>
  <si>
    <t>Fisnik Maxville</t>
  </si>
  <si>
    <t>Robin des Voix</t>
  </si>
  <si>
    <t>Das Mädchen und die Spinne (La Jeune Fille et l’Araignée)</t>
  </si>
  <si>
    <t>Le temps d’une nuit</t>
  </si>
  <si>
    <t>Menschenskind! Je le ferai seule</t>
  </si>
  <si>
    <t>Nos utopies communautaires</t>
  </si>
  <si>
    <t>Under Blue Skies (Suot tschêl blau)</t>
  </si>
  <si>
    <t>L’Ile sans rivages</t>
  </si>
  <si>
    <t>JoY</t>
  </si>
  <si>
    <t>Sott’Acqua</t>
  </si>
  <si>
    <t>Yvette Z’Graggen - Une femme au volant de sa vie</t>
  </si>
  <si>
    <t>Messages dans l’air</t>
  </si>
  <si>
    <t>MajCH = Majoritaire non-romand - Réalisation romande &amp; production non-romande</t>
  </si>
  <si>
    <t xml:space="preserve">              (Coefficient régional 50%, puis 100% dès 2019)</t>
  </si>
  <si>
    <t>Sauvages !</t>
  </si>
  <si>
    <t>D’une peinture... à l’autre</t>
  </si>
  <si>
    <t>Marea</t>
  </si>
  <si>
    <t>Giulia Martinelli</t>
  </si>
  <si>
    <t>Mouvement, sur le toit de la ville béton</t>
  </si>
  <si>
    <t>Valentine Moser</t>
  </si>
  <si>
    <t>Pousse</t>
  </si>
  <si>
    <t>Oana Lacroix Schyr</t>
  </si>
  <si>
    <t>Sans voix</t>
  </si>
  <si>
    <t>Samuel Patthey</t>
  </si>
  <si>
    <t>Toti</t>
  </si>
  <si>
    <t>Maëlle Chevallier</t>
  </si>
  <si>
    <t>Fabienne Giezendanner, Franck Van Leeuwen</t>
  </si>
  <si>
    <t>Them, Us, Me</t>
  </si>
  <si>
    <t>A-LL Creative Technology Sàrl</t>
  </si>
  <si>
    <t>Léo Thiémard, Laurent Rime</t>
  </si>
  <si>
    <t>Antier Noche</t>
  </si>
  <si>
    <t>Alberto Martín Menacho</t>
  </si>
  <si>
    <t>Derib, le Val des Rêves</t>
  </si>
  <si>
    <t>Douglas Sirk</t>
  </si>
  <si>
    <t>Everything is Temporary</t>
  </si>
  <si>
    <t>Marmotte Productions Sàrl</t>
  </si>
  <si>
    <t>Juliette Klinke</t>
  </si>
  <si>
    <t>Far West</t>
  </si>
  <si>
    <t>Imihigo, au pays des mille objectifs</t>
  </si>
  <si>
    <t>Pascale Bourgaux</t>
  </si>
  <si>
    <t>La Collection</t>
  </si>
  <si>
    <t>Karolina Sinéad Johansson</t>
  </si>
  <si>
    <t>Landschaft und Wahn</t>
  </si>
  <si>
    <t>Le Film de mon père</t>
  </si>
  <si>
    <t>Jules Guarneri</t>
  </si>
  <si>
    <t>Mes amis espagnols</t>
  </si>
  <si>
    <t>hiddenframe GmbH</t>
  </si>
  <si>
    <t>Partners</t>
  </si>
  <si>
    <t>Claude Baechtold</t>
  </si>
  <si>
    <t>Ricardo et la peinture</t>
  </si>
  <si>
    <t>Rêve animal</t>
  </si>
  <si>
    <t>Fais pas genre!</t>
  </si>
  <si>
    <t>Robin Adet, Carolina Gonzalez</t>
  </si>
  <si>
    <t>Futura !</t>
  </si>
  <si>
    <t>Elisa Gomez Alvarez, Laura Morales</t>
  </si>
  <si>
    <t>La Merveilleuse Douleur du Genêt</t>
  </si>
  <si>
    <t>Olivia Calcaterra</t>
  </si>
  <si>
    <t>La Ruche</t>
  </si>
  <si>
    <t>Salah El Amri</t>
  </si>
  <si>
    <t>La science des coeurs brisés</t>
  </si>
  <si>
    <t>Nous Sàrl</t>
  </si>
  <si>
    <t>Ophélie Giomataris</t>
  </si>
  <si>
    <t>Les écailles lui sont tombées des yeux</t>
  </si>
  <si>
    <t>Ramboy</t>
  </si>
  <si>
    <t>Matthias Joulaud</t>
  </si>
  <si>
    <t>Mirjam Landolt</t>
  </si>
  <si>
    <t>Addictions</t>
  </si>
  <si>
    <t>Sébastien Reichenbach</t>
  </si>
  <si>
    <t>Blend</t>
  </si>
  <si>
    <t>La Fraternité</t>
  </si>
  <si>
    <t>Point Productions SA</t>
  </si>
  <si>
    <t>Pierre Morath, Eric Lemasson</t>
  </si>
  <si>
    <t>Laurence Deonna Libre!</t>
  </si>
  <si>
    <t>Le Protokoll</t>
  </si>
  <si>
    <t>Claudio Tonetti, Pietro Boschetti</t>
  </si>
  <si>
    <t>Jacques Matthey, Eric Michel</t>
  </si>
  <si>
    <t>Lettres ouvertes</t>
  </si>
  <si>
    <t>Earthling Productions</t>
  </si>
  <si>
    <t>Katharine Dominicé</t>
  </si>
  <si>
    <t>Yelena Ganshof van der Meersch</t>
  </si>
  <si>
    <t>Tareq Daoud, Ev Durán</t>
  </si>
  <si>
    <t>Unspunnen</t>
  </si>
  <si>
    <t>Samuel Chalard, Robin Erard</t>
  </si>
  <si>
    <t>État de nécessité</t>
  </si>
  <si>
    <t>Blackbird Blackbird Blackberry</t>
  </si>
  <si>
    <t>Cosmos</t>
  </si>
  <si>
    <t>La Voie Royale</t>
  </si>
  <si>
    <t>Laissez-moi</t>
  </si>
  <si>
    <t>Le théorème de Marguerite</t>
  </si>
  <si>
    <t>Anna Novion</t>
  </si>
  <si>
    <t>Pauline Grandeur Nature</t>
  </si>
  <si>
    <t>Nadège de Benoit-Luthy</t>
  </si>
  <si>
    <t>Retour en Alexandrie</t>
  </si>
  <si>
    <t>Sidonie au Japon</t>
  </si>
  <si>
    <t>Elise Girard</t>
  </si>
  <si>
    <t>Silence of Sirens</t>
  </si>
  <si>
    <t>Gazmend Nela</t>
  </si>
  <si>
    <t>Vous n’êtes pas Ivan Gallatin</t>
  </si>
  <si>
    <t>AS CINEMA, Ali Sinaci</t>
  </si>
  <si>
    <t>Pablo Martin Torrado</t>
  </si>
  <si>
    <t>Article 33</t>
  </si>
  <si>
    <t>Citron et Myrtille à la chasse au soleil</t>
  </si>
  <si>
    <t>Louis Rebetez</t>
  </si>
  <si>
    <t>Johann</t>
  </si>
  <si>
    <t>La lune se lève</t>
  </si>
  <si>
    <t>Gaspard Vignon</t>
  </si>
  <si>
    <t>Valérie Anex, Annie Gisler</t>
  </si>
  <si>
    <t>Le défilé</t>
  </si>
  <si>
    <t>Michail Galanopoulos</t>
  </si>
  <si>
    <t>Manga D’Terra</t>
  </si>
  <si>
    <t>Petite</t>
  </si>
  <si>
    <t>Sky Rogers: Manager de stars</t>
  </si>
  <si>
    <t>Ciel Sourdeau</t>
  </si>
  <si>
    <t>Toubab</t>
  </si>
  <si>
    <t>Marie-Camille Loutan, Valentine Coral</t>
  </si>
  <si>
    <t>Turbo-Net</t>
  </si>
  <si>
    <t>KAMERA300 PRODUCTIONS, Panov M.</t>
  </si>
  <si>
    <t>Nadezhda Panov</t>
  </si>
  <si>
    <t>Les Indociles</t>
  </si>
  <si>
    <t>Vieillir, ça craint (Getting Old Stinks)</t>
  </si>
  <si>
    <t>Calvinia</t>
  </si>
  <si>
    <t>Du Léman à la haute mer</t>
  </si>
  <si>
    <t>Je suis Noires</t>
  </si>
  <si>
    <t>La finance lave plus vert</t>
  </si>
  <si>
    <t>L’ami – Portrait de Mix &amp; Remix</t>
  </si>
  <si>
    <t>À mort la sorcière</t>
  </si>
  <si>
    <t>La dérive des continents (Au sud)</t>
  </si>
  <si>
    <t>Le voyage à Eilat</t>
  </si>
  <si>
    <t>Adokfilms sàrl</t>
  </si>
  <si>
    <t>The Land Within (La terre intérieure)</t>
  </si>
  <si>
    <t>As Sacrificadas (Les Sacrifiées)</t>
  </si>
  <si>
    <t>Aurélie Oliveira Pernet</t>
  </si>
  <si>
    <t>Diane ou le début du monde fini</t>
  </si>
  <si>
    <t>IDIP Films SA</t>
  </si>
  <si>
    <t>L’eau qui dort</t>
  </si>
  <si>
    <t>La vie devant</t>
  </si>
  <si>
    <t>Ardente.x.s</t>
  </si>
  <si>
    <t>Big Little Women</t>
  </si>
  <si>
    <t>Cascadeuses</t>
  </si>
  <si>
    <t>Garçonnières</t>
  </si>
  <si>
    <t>Inferno in Paradiso</t>
  </si>
  <si>
    <t>Ostrov – L’île perdue</t>
  </si>
  <si>
    <t>Silence sur Fukushima</t>
  </si>
  <si>
    <t>Ailleurs si j’y suis</t>
  </si>
  <si>
    <t>Gilbert et Max</t>
  </si>
  <si>
    <t xml:space="preserve">Production de films maison DK. Sàrl </t>
  </si>
  <si>
    <t>C-Side Productions Sàrl</t>
  </si>
  <si>
    <t>TIPI’MAGES PRODUCTIONS Sàrl</t>
  </si>
  <si>
    <t>Frédéric Gonseth Production</t>
  </si>
  <si>
    <t>Arnaud Robert, Paolo Woods</t>
  </si>
  <si>
    <t>Golden Seniors</t>
  </si>
  <si>
    <t>Backpack Pictures Sàrl</t>
  </si>
  <si>
    <t>Canard</t>
  </si>
  <si>
    <t>La colline aux cailloux</t>
  </si>
  <si>
    <t>La Comédie Virtuelle – Live show</t>
  </si>
  <si>
    <t>2G</t>
  </si>
  <si>
    <t>Allo la France</t>
  </si>
  <si>
    <t>Chienne de rouge</t>
  </si>
  <si>
    <t>La Vie Acrobate</t>
  </si>
  <si>
    <t>Depuis, je vole</t>
  </si>
  <si>
    <t>A Vol d’Oiseau</t>
  </si>
  <si>
    <t>Vaincre l’impossible: le combat de deux femmes pour les forêts du Brésil</t>
  </si>
  <si>
    <t>Naître Svetlana Staline</t>
  </si>
  <si>
    <t>Rivière</t>
  </si>
  <si>
    <t>Bloom</t>
  </si>
  <si>
    <t>Hawar, nos enfants bannis</t>
  </si>
  <si>
    <t>Lonely</t>
  </si>
  <si>
    <t>The Wonder Way</t>
  </si>
  <si>
    <t>Between Tides</t>
  </si>
  <si>
    <t>Artémis, le temple perdu</t>
  </si>
  <si>
    <t>Le fils du chasseur</t>
  </si>
  <si>
    <t>Le mystère Lucie</t>
  </si>
  <si>
    <t>Nida</t>
  </si>
  <si>
    <t>The Messenger: A Story of mRNA</t>
  </si>
  <si>
    <t>Voyage au coeur de la douleur</t>
  </si>
  <si>
    <t>Bisons</t>
  </si>
  <si>
    <t>Le Grand Chariot</t>
  </si>
  <si>
    <t>Macula</t>
  </si>
  <si>
    <t>Thousands of Nights</t>
  </si>
  <si>
    <t>Délits mineurs</t>
  </si>
  <si>
    <t>CF-SIP</t>
  </si>
  <si>
    <t>Mary Anning</t>
  </si>
  <si>
    <t>Canard &amp; Choucroute</t>
  </si>
  <si>
    <t>Virage Productions GmbH</t>
  </si>
  <si>
    <t>Eloi Henriod</t>
  </si>
  <si>
    <t>Keko &amp; Kiki</t>
  </si>
  <si>
    <t>Lola et le piano à Bruits</t>
  </si>
  <si>
    <t>Augusto Zanovello</t>
  </si>
  <si>
    <t>Mawtini</t>
  </si>
  <si>
    <t>POSH SA</t>
  </si>
  <si>
    <t>Tabarak Abbas</t>
  </si>
  <si>
    <t>Une guitare à la mer</t>
  </si>
  <si>
    <t>Sophie Roze</t>
  </si>
  <si>
    <t>Amazing Monster</t>
  </si>
  <si>
    <t>wowl Sàrl</t>
  </si>
  <si>
    <t>Jonathan Droz, Allison Crank</t>
  </si>
  <si>
    <t>Colostrum</t>
  </si>
  <si>
    <t>Des vies à la frontière</t>
  </si>
  <si>
    <t>Didy</t>
  </si>
  <si>
    <t>Gaël Kamilindi, François Xavier Destors</t>
  </si>
  <si>
    <t>Dom (Maison)</t>
  </si>
  <si>
    <t>Svetlana Rodina, Laurent Stoop</t>
  </si>
  <si>
    <t>Facing darkness</t>
  </si>
  <si>
    <t>Feu, feu, feu !</t>
  </si>
  <si>
    <t>Les Remous du temps qui reste</t>
  </si>
  <si>
    <t>Béatrice Bakhti, Nasser Bakhti</t>
  </si>
  <si>
    <t>Pour ne pas oublier (Para no olvidar)</t>
  </si>
  <si>
    <t>Ecran Mobile</t>
  </si>
  <si>
    <t>Laura Gabay</t>
  </si>
  <si>
    <t>Sauve qui peut</t>
  </si>
  <si>
    <t>Alexe Poukine</t>
  </si>
  <si>
    <t>Sweet Belonging</t>
  </si>
  <si>
    <t>Zadvengers</t>
  </si>
  <si>
    <t>Simon David, Svetlana Holzner</t>
  </si>
  <si>
    <t>117 Police Academy</t>
  </si>
  <si>
    <t>Nadia Farès</t>
  </si>
  <si>
    <t>Classe !</t>
  </si>
  <si>
    <t>Malika Pellicioli, Pauline Cancela</t>
  </si>
  <si>
    <t>Hackers, l’intimité violée</t>
  </si>
  <si>
    <t>Matteo Born</t>
  </si>
  <si>
    <t>Jeunesse symphonique</t>
  </si>
  <si>
    <t>MOHRvision Sàrl</t>
  </si>
  <si>
    <t>Béatrice Mohr</t>
  </si>
  <si>
    <t>Le Prix</t>
  </si>
  <si>
    <t>Alain Wirth, Nuria Manzur</t>
  </si>
  <si>
    <t>Les pères</t>
  </si>
  <si>
    <t>Les voix de l’exil</t>
  </si>
  <si>
    <t>Elena Hazanov, Thomas Queille</t>
  </si>
  <si>
    <t>Lost Cells</t>
  </si>
  <si>
    <t>Antoine Harari, Valeria Mazzucchi</t>
  </si>
  <si>
    <t>Mélody in blue</t>
  </si>
  <si>
    <t>Christian Fargues</t>
  </si>
  <si>
    <t>Touxtes (Femmes au Front)</t>
  </si>
  <si>
    <t>Mayak Film GmbH</t>
  </si>
  <si>
    <t>Svetlana Rodina</t>
  </si>
  <si>
    <t>Ukraine, le soldat disparu</t>
  </si>
  <si>
    <t>Frédéric Gonseth, Catherine Azad</t>
  </si>
  <si>
    <t>La Suisse sous couverture - Saison 2</t>
  </si>
  <si>
    <t>societe-ecran media sàrl</t>
  </si>
  <si>
    <t>Alexandre Bugnon, Delphine Schnydrig</t>
  </si>
  <si>
    <t>Résilience</t>
  </si>
  <si>
    <t>Hanami</t>
  </si>
  <si>
    <t>Denise Fernandes</t>
  </si>
  <si>
    <t>Hôtel Silence</t>
  </si>
  <si>
    <t>Le procès du chien</t>
  </si>
  <si>
    <t>Laetitia Dosch</t>
  </si>
  <si>
    <t>O Jacaré</t>
  </si>
  <si>
    <t>Oublier Charlotte</t>
  </si>
  <si>
    <t>Chloé Cinq-Mars</t>
  </si>
  <si>
    <t>Polvo serán</t>
  </si>
  <si>
    <t>Carlos Marqués-Marcet</t>
  </si>
  <si>
    <t>Reinas</t>
  </si>
  <si>
    <t>Klaudia Reynicke Candeloro</t>
  </si>
  <si>
    <t>The Shameless</t>
  </si>
  <si>
    <t>Konstantin Bojanov</t>
  </si>
  <si>
    <t>Transamazonia</t>
  </si>
  <si>
    <t>Pia Marais</t>
  </si>
  <si>
    <t>Brindisi</t>
  </si>
  <si>
    <t>Dernier round</t>
  </si>
  <si>
    <t>Vincenzo Aiello</t>
  </si>
  <si>
    <t>Jusqu’à la fin</t>
  </si>
  <si>
    <t>Dylan Taher</t>
  </si>
  <si>
    <t>La valse sauvage</t>
  </si>
  <si>
    <t>Rémi Molleyres</t>
  </si>
  <si>
    <t>Le Gap</t>
  </si>
  <si>
    <t>Keerthigan Sivakumar</t>
  </si>
  <si>
    <t>Le volcan et le bébé</t>
  </si>
  <si>
    <t>Looking She Said I Forget</t>
  </si>
  <si>
    <t>Naomi Pacifique</t>
  </si>
  <si>
    <t>Métallismes</t>
  </si>
  <si>
    <t>Lou Rambert-Preiss</t>
  </si>
  <si>
    <t>Pilule bleue</t>
  </si>
  <si>
    <t>Alicia Mendy</t>
  </si>
  <si>
    <t>Sis</t>
  </si>
  <si>
    <t>Su et Lore</t>
  </si>
  <si>
    <t>There were cowboys</t>
  </si>
  <si>
    <t>Jay Holdener</t>
  </si>
  <si>
    <t>En eau salée</t>
  </si>
  <si>
    <t>Espèce Menacée</t>
  </si>
  <si>
    <t>Ceux qui rougissent</t>
  </si>
  <si>
    <t>Julien Gaspar-Oliveri</t>
  </si>
  <si>
    <t>Date d'exportation des données : 06.02.2025</t>
  </si>
  <si>
    <t>Astral</t>
  </si>
  <si>
    <t>Judith Ordonneau</t>
  </si>
  <si>
    <t>Cosmonaute</t>
  </si>
  <si>
    <t>Jean Faravel</t>
  </si>
  <si>
    <t>Martha</t>
  </si>
  <si>
    <t>Shifumi</t>
  </si>
  <si>
    <t>Maskarade Productions</t>
  </si>
  <si>
    <t>Cyrille Drevon</t>
  </si>
  <si>
    <t>Singularity</t>
  </si>
  <si>
    <t>The Picture of Dorian Gray</t>
  </si>
  <si>
    <t>Tourne Monde</t>
  </si>
  <si>
    <t>Eugénie Bouquet</t>
  </si>
  <si>
    <t>Vilain jardin</t>
  </si>
  <si>
    <t>Béatrice Herzig</t>
  </si>
  <si>
    <t>À Pic !</t>
  </si>
  <si>
    <t>Christophe Lopez-Huici</t>
  </si>
  <si>
    <t>Échelles</t>
  </si>
  <si>
    <t>Lavinia</t>
  </si>
  <si>
    <t>Association IF</t>
  </si>
  <si>
    <t>Isis Fahmy, Benoît Renaudin</t>
  </si>
  <si>
    <t>Rave</t>
  </si>
  <si>
    <t>Desire: The Carl Craig Story</t>
  </si>
  <si>
    <t>La Grange à Baba</t>
  </si>
  <si>
    <t>Matthias Joulaud, Lucien Roux</t>
  </si>
  <si>
    <t>La muraille</t>
  </si>
  <si>
    <t>La passion Derborence</t>
  </si>
  <si>
    <t>Vincent Chabloz</t>
  </si>
  <si>
    <t>Le cinéma</t>
  </si>
  <si>
    <t>Baptiste Janon, Rémi Pons</t>
  </si>
  <si>
    <t>Neiges éternelles</t>
  </si>
  <si>
    <t>Matias Carlier</t>
  </si>
  <si>
    <t>Orangutan Odyssey</t>
  </si>
  <si>
    <t>hugofilm doc GmbH</t>
  </si>
  <si>
    <t>Road 190</t>
  </si>
  <si>
    <t>Emilie Cornu, Charlotte Nastasi</t>
  </si>
  <si>
    <t>Simon l’Absurde</t>
  </si>
  <si>
    <t>Accaio</t>
  </si>
  <si>
    <t>Lido Pictures GmbH</t>
  </si>
  <si>
    <t>Valentina Parati</t>
  </si>
  <si>
    <t>Boris</t>
  </si>
  <si>
    <t>Visceral Films SNC</t>
  </si>
  <si>
    <t>Benoît Goncerut</t>
  </si>
  <si>
    <t>Fogo do vento (feu du vent)</t>
  </si>
  <si>
    <t>Marta Mateus</t>
  </si>
  <si>
    <t>Futura! - Saison 2</t>
  </si>
  <si>
    <t>Dylan Taher, Sarah Imsand</t>
  </si>
  <si>
    <t>Maman danse</t>
  </si>
  <si>
    <t>Mégane Brügger</t>
  </si>
  <si>
    <t>Maria</t>
  </si>
  <si>
    <t>LES FILMS DU CAUSSE</t>
  </si>
  <si>
    <t>Niederurnen, GL</t>
  </si>
  <si>
    <t>Anna Joos</t>
  </si>
  <si>
    <t>Lucia Martinez Garcia</t>
  </si>
  <si>
    <t>30 jours pour sauver l’UNRWA</t>
  </si>
  <si>
    <t>Anatomie d’un placement</t>
  </si>
  <si>
    <t>Cyril Bron</t>
  </si>
  <si>
    <t>Cancer, le choix des armes</t>
  </si>
  <si>
    <t>Fausses couches, histoire d’un silence</t>
  </si>
  <si>
    <t>Henri Dès</t>
  </si>
  <si>
    <t>Actua Films SA</t>
  </si>
  <si>
    <t>La montagne des géants</t>
  </si>
  <si>
    <t>Image et Son SA</t>
  </si>
  <si>
    <t>Manuella Maury</t>
  </si>
  <si>
    <t>La note parfaite</t>
  </si>
  <si>
    <t>Padrino Films Sàrl</t>
  </si>
  <si>
    <t>Noël Tortajada, Vincent Gonon</t>
  </si>
  <si>
    <t>Midwest Yodel</t>
  </si>
  <si>
    <t>La Souris Verte Création Multimédia Sàrl</t>
  </si>
  <si>
    <t>Julien Girardin</t>
  </si>
  <si>
    <t>A bras le corps</t>
  </si>
  <si>
    <t>Marie-Elsa Sgualdo</t>
  </si>
  <si>
    <t>Enjoy your stay</t>
  </si>
  <si>
    <t>Dominik Locher</t>
  </si>
  <si>
    <t>Genève Dublin</t>
  </si>
  <si>
    <t>Fred Baillif</t>
  </si>
  <si>
    <t>La Blanchisserie</t>
  </si>
  <si>
    <t>Zamo Mkhwanazi</t>
  </si>
  <si>
    <t>La cache</t>
  </si>
  <si>
    <t>Las Corrientes</t>
  </si>
  <si>
    <t>Le Lac</t>
  </si>
  <si>
    <t>Fabrice Aragno</t>
  </si>
  <si>
    <t>Pourquoi la Guerre</t>
  </si>
  <si>
    <t>Amos Gitai</t>
  </si>
  <si>
    <t>Sauvons les meubles</t>
  </si>
  <si>
    <t>Catherine Cosme</t>
  </si>
  <si>
    <t>Shikun</t>
  </si>
  <si>
    <t>Amoureuses folles du reflet dans le miroir</t>
  </si>
  <si>
    <t>Julie-Yara Atz</t>
  </si>
  <si>
    <t>Assigné</t>
  </si>
  <si>
    <t>Aude Sublet</t>
  </si>
  <si>
    <t>Chi ch’ien piü chiö (celles ceux qui ne sont plus là)</t>
  </si>
  <si>
    <t>Ventura Film SA</t>
  </si>
  <si>
    <t>Pablo Guscetti</t>
  </si>
  <si>
    <t>Distance</t>
  </si>
  <si>
    <t>Sami Kali</t>
  </si>
  <si>
    <t>Fenni in Wonderland</t>
  </si>
  <si>
    <t>Fei Fan</t>
  </si>
  <si>
    <t>Juste avant la fin</t>
  </si>
  <si>
    <t>La garantie</t>
  </si>
  <si>
    <t>Le Miracle / Il Miracolo</t>
  </si>
  <si>
    <t>Avril Lehmann, Yael Vallotton</t>
  </si>
  <si>
    <t>Les Dieux</t>
  </si>
  <si>
    <t>Anas Sareen</t>
  </si>
  <si>
    <t>L’Erbaccia</t>
  </si>
  <si>
    <t>Anna Simonetti</t>
  </si>
  <si>
    <t>Maison</t>
  </si>
  <si>
    <t>Artist Collective Revolta</t>
  </si>
  <si>
    <t>Maleza</t>
  </si>
  <si>
    <t>Jeremy Gumener</t>
  </si>
  <si>
    <t>Mife et Miso vont en bateau</t>
  </si>
  <si>
    <t>Futur Proche Sàrl</t>
  </si>
  <si>
    <t>Sara Dutch</t>
  </si>
  <si>
    <t>Rose, tulipe et pétunia</t>
  </si>
  <si>
    <t>Rokhaya Balde</t>
  </si>
  <si>
    <t>Sombre est la nuit</t>
  </si>
  <si>
    <t>Une Colère Noire</t>
  </si>
  <si>
    <t>Les Films de Là-Bas Production</t>
  </si>
  <si>
    <t>Joseph Kumbela</t>
  </si>
  <si>
    <t>Voleur de trottinette</t>
  </si>
  <si>
    <t>Les films de l’alambic</t>
  </si>
  <si>
    <t>Yonne</t>
  </si>
  <si>
    <t>Julietta Korbel, Yan Ciszewski</t>
  </si>
  <si>
    <t>Louis Farge, Luc Walpoth</t>
  </si>
  <si>
    <t>The Deal</t>
  </si>
  <si>
    <t>Les Vies d’Andrès</t>
  </si>
  <si>
    <t>Toute ma vie</t>
  </si>
  <si>
    <t>Une chambre à elles</t>
  </si>
  <si>
    <t>Etèra</t>
  </si>
  <si>
    <t>Road’s End in Taiwan</t>
  </si>
  <si>
    <t>Intraçables</t>
  </si>
  <si>
    <t xml:space="preserve"> Animation cinéma</t>
  </si>
  <si>
    <t>Séraphine</t>
  </si>
  <si>
    <t>Sarah Van den Boom</t>
  </si>
  <si>
    <t>6'746'851</t>
  </si>
  <si>
    <t>723'982</t>
  </si>
  <si>
    <t>6'022'869</t>
  </si>
  <si>
    <t>168'296</t>
  </si>
  <si>
    <t>140'000</t>
  </si>
  <si>
    <t>72'200</t>
  </si>
  <si>
    <t>14'000</t>
  </si>
  <si>
    <t>86'200</t>
  </si>
  <si>
    <t>70'000</t>
  </si>
  <si>
    <t>130'000</t>
  </si>
  <si>
    <t>200'000</t>
  </si>
  <si>
    <t>Cartoon Physics</t>
  </si>
  <si>
    <t>Ru Kuwahata, Max Porter</t>
  </si>
  <si>
    <t>393'473</t>
  </si>
  <si>
    <t>83'358</t>
  </si>
  <si>
    <t>310'115</t>
  </si>
  <si>
    <t>37'500</t>
  </si>
  <si>
    <t>20'000</t>
  </si>
  <si>
    <t>6'827</t>
  </si>
  <si>
    <t>3'750</t>
  </si>
  <si>
    <t>3'250</t>
  </si>
  <si>
    <t>13'827</t>
  </si>
  <si>
    <t>1'000</t>
  </si>
  <si>
    <t>4'250</t>
  </si>
  <si>
    <t>Le Bain de la Baleine</t>
  </si>
  <si>
    <t>Alexandra Ruepp</t>
  </si>
  <si>
    <t>177'470</t>
  </si>
  <si>
    <t>62'440</t>
  </si>
  <si>
    <t>40'000</t>
  </si>
  <si>
    <t>19'600</t>
  </si>
  <si>
    <t>Lutte</t>
  </si>
  <si>
    <t>Simon de Diesbach</t>
  </si>
  <si>
    <t>143'691</t>
  </si>
  <si>
    <t>15'000</t>
  </si>
  <si>
    <t>30'000</t>
  </si>
  <si>
    <t>3'000</t>
  </si>
  <si>
    <t>53'000</t>
  </si>
  <si>
    <t>12'000</t>
  </si>
  <si>
    <t>68'000</t>
  </si>
  <si>
    <t>9'200</t>
  </si>
  <si>
    <t>Nonna Lucia</t>
  </si>
  <si>
    <t>189'188</t>
  </si>
  <si>
    <t>45'000</t>
  </si>
  <si>
    <t>7'200</t>
  </si>
  <si>
    <t>18'000</t>
  </si>
  <si>
    <t>82'200</t>
  </si>
  <si>
    <t>Sans fil</t>
  </si>
  <si>
    <t>Nina Mégroz</t>
  </si>
  <si>
    <t>135'702</t>
  </si>
  <si>
    <t>35'000</t>
  </si>
  <si>
    <t>41'000</t>
  </si>
  <si>
    <t>Sunset Motel</t>
  </si>
  <si>
    <t>470'846</t>
  </si>
  <si>
    <t>414'197</t>
  </si>
  <si>
    <t>56'649</t>
  </si>
  <si>
    <t>50'000</t>
  </si>
  <si>
    <t>25'000</t>
  </si>
  <si>
    <t>100'000</t>
  </si>
  <si>
    <t>125'000</t>
  </si>
  <si>
    <t>10'000</t>
  </si>
  <si>
    <t>Un oiseau dans la tête</t>
  </si>
  <si>
    <t>Léonard Felder</t>
  </si>
  <si>
    <t>127'293</t>
  </si>
  <si>
    <t>36'000</t>
  </si>
  <si>
    <t>Vers la forêt</t>
  </si>
  <si>
    <t>Antonin Niclass</t>
  </si>
  <si>
    <t>294'000</t>
  </si>
  <si>
    <t>103'000</t>
  </si>
  <si>
    <t>6'000</t>
  </si>
  <si>
    <t>85'000</t>
  </si>
  <si>
    <t>34'000</t>
  </si>
  <si>
    <t>Was Glitzert (Ce qui brille)</t>
  </si>
  <si>
    <t>Anna Lena Spring, Lara Perren</t>
  </si>
  <si>
    <t>282'878</t>
  </si>
  <si>
    <t>87'000</t>
  </si>
  <si>
    <t>42'500</t>
  </si>
  <si>
    <t>28'000</t>
  </si>
  <si>
    <t>2'900</t>
  </si>
  <si>
    <t>73'400</t>
  </si>
  <si>
    <t>1'072</t>
  </si>
  <si>
    <t>3'972</t>
  </si>
  <si>
    <t>Ça Brûle</t>
  </si>
  <si>
    <t>Julie Ecoffey</t>
  </si>
  <si>
    <t>196'957</t>
  </si>
  <si>
    <t>80'000</t>
  </si>
  <si>
    <t>32'000</t>
  </si>
  <si>
    <t>16'313</t>
  </si>
  <si>
    <t>16'813</t>
  </si>
  <si>
    <t xml:space="preserve"> Animation télévision</t>
  </si>
  <si>
    <t>Nussbaumbande</t>
  </si>
  <si>
    <t>Dschoint Ventschr Filmproduktion AG</t>
  </si>
  <si>
    <t>Victor Jaquier, Doris Wettstein</t>
  </si>
  <si>
    <t>2'517'815</t>
  </si>
  <si>
    <t>2'236'612</t>
  </si>
  <si>
    <t>281'203</t>
  </si>
  <si>
    <t>760'000</t>
  </si>
  <si>
    <t>240'000</t>
  </si>
  <si>
    <t>245'000</t>
  </si>
  <si>
    <t>270'000</t>
  </si>
  <si>
    <t>2 Chevaux</t>
  </si>
  <si>
    <t>700'503</t>
  </si>
  <si>
    <t>597'305</t>
  </si>
  <si>
    <t>103'198</t>
  </si>
  <si>
    <t>60'000</t>
  </si>
  <si>
    <t>4'500</t>
  </si>
  <si>
    <t>24'000</t>
  </si>
  <si>
    <t>11'000</t>
  </si>
  <si>
    <t>39'500</t>
  </si>
  <si>
    <t>66'240</t>
  </si>
  <si>
    <t>77'240</t>
  </si>
  <si>
    <t>Correspondances pour habiter le monde</t>
  </si>
  <si>
    <t>230'000</t>
  </si>
  <si>
    <t>221'350</t>
  </si>
  <si>
    <t>8'650</t>
  </si>
  <si>
    <t>106'000</t>
  </si>
  <si>
    <t>82'000</t>
  </si>
  <si>
    <t>Freedom - le destin de Shewit</t>
  </si>
  <si>
    <t>390'657</t>
  </si>
  <si>
    <t>120'000</t>
  </si>
  <si>
    <t>48'000</t>
  </si>
  <si>
    <t>63'000</t>
  </si>
  <si>
    <t>38'800</t>
  </si>
  <si>
    <t>52'800</t>
  </si>
  <si>
    <t>91'600</t>
  </si>
  <si>
    <t>GEN_</t>
  </si>
  <si>
    <t>Gianluca Matarrese</t>
  </si>
  <si>
    <t>352'420</t>
  </si>
  <si>
    <t>120'356</t>
  </si>
  <si>
    <t>232'064</t>
  </si>
  <si>
    <t>3'500</t>
  </si>
  <si>
    <t>15'500</t>
  </si>
  <si>
    <t>7'052</t>
  </si>
  <si>
    <t>Gabin</t>
  </si>
  <si>
    <t>Maxence Voiseux</t>
  </si>
  <si>
    <t>915'863</t>
  </si>
  <si>
    <t>219'057</t>
  </si>
  <si>
    <t>696'806</t>
  </si>
  <si>
    <t>107'000</t>
  </si>
  <si>
    <t>18'800</t>
  </si>
  <si>
    <t>10'700</t>
  </si>
  <si>
    <t>29'500</t>
  </si>
  <si>
    <t>7'000</t>
  </si>
  <si>
    <t>Habiter la nuit</t>
  </si>
  <si>
    <t>Victoria Maréchal</t>
  </si>
  <si>
    <t>155'186</t>
  </si>
  <si>
    <t>74'250</t>
  </si>
  <si>
    <t>17'400</t>
  </si>
  <si>
    <t>21'650</t>
  </si>
  <si>
    <t>Helvécia</t>
  </si>
  <si>
    <t>Pablo Francischelli</t>
  </si>
  <si>
    <t>320'268</t>
  </si>
  <si>
    <t>90'000</t>
  </si>
  <si>
    <t>105'000</t>
  </si>
  <si>
    <t>32'500</t>
  </si>
  <si>
    <t>117'500</t>
  </si>
  <si>
    <t>Il cattivo è cattivo, il buono è buono</t>
  </si>
  <si>
    <t>489'148</t>
  </si>
  <si>
    <t>198'539</t>
  </si>
  <si>
    <t>290'609</t>
  </si>
  <si>
    <t>8'000</t>
  </si>
  <si>
    <t>3'980</t>
  </si>
  <si>
    <t>13'980</t>
  </si>
  <si>
    <t>Keigei Kakocho</t>
  </si>
  <si>
    <t>Sophie Dascal</t>
  </si>
  <si>
    <t>451'920</t>
  </si>
  <si>
    <t>119'200</t>
  </si>
  <si>
    <t>13'200</t>
  </si>
  <si>
    <t>93'000</t>
  </si>
  <si>
    <t>38'400</t>
  </si>
  <si>
    <t>12'420</t>
  </si>
  <si>
    <t>157'020</t>
  </si>
  <si>
    <t>33'600</t>
  </si>
  <si>
    <t>93'020</t>
  </si>
  <si>
    <t>La beauté de l’âne</t>
  </si>
  <si>
    <t>Astrae Productions Sàrl</t>
  </si>
  <si>
    <t>842'077</t>
  </si>
  <si>
    <t>783'637</t>
  </si>
  <si>
    <t>58'440</t>
  </si>
  <si>
    <t>16'000</t>
  </si>
  <si>
    <t>56'000</t>
  </si>
  <si>
    <t>400'000</t>
  </si>
  <si>
    <t>424'000</t>
  </si>
  <si>
    <t>Le grand boom</t>
  </si>
  <si>
    <t>Mira Film Basel GmbH</t>
  </si>
  <si>
    <t>640'595</t>
  </si>
  <si>
    <t>115'000</t>
  </si>
  <si>
    <t>75'000</t>
  </si>
  <si>
    <t>95'000</t>
  </si>
  <si>
    <t>102'200</t>
  </si>
  <si>
    <t>64'800</t>
  </si>
  <si>
    <t>Les Cèdres</t>
  </si>
  <si>
    <t>Lauren Dällenbach</t>
  </si>
  <si>
    <t>515'249</t>
  </si>
  <si>
    <t>389'604</t>
  </si>
  <si>
    <t>125'645</t>
  </si>
  <si>
    <t>48'882</t>
  </si>
  <si>
    <t>2'000</t>
  </si>
  <si>
    <t>78'000</t>
  </si>
  <si>
    <t>5'000</t>
  </si>
  <si>
    <t>46'000</t>
  </si>
  <si>
    <t>Matterhorn Circus</t>
  </si>
  <si>
    <t>631'765</t>
  </si>
  <si>
    <t>504'613</t>
  </si>
  <si>
    <t>127'152</t>
  </si>
  <si>
    <t>56'958</t>
  </si>
  <si>
    <t>10'500</t>
  </si>
  <si>
    <t>65'000</t>
  </si>
  <si>
    <t>107'500</t>
  </si>
  <si>
    <t>19'000</t>
  </si>
  <si>
    <t>80'640</t>
  </si>
  <si>
    <t>99'640</t>
  </si>
  <si>
    <t>Mon ami Guillaume</t>
  </si>
  <si>
    <t>201'386</t>
  </si>
  <si>
    <t>15'124</t>
  </si>
  <si>
    <t>Paysage Inachevé</t>
  </si>
  <si>
    <t>Pierre Schlesser</t>
  </si>
  <si>
    <t>752'666</t>
  </si>
  <si>
    <t>416'512</t>
  </si>
  <si>
    <t>336'154</t>
  </si>
  <si>
    <t>27'840</t>
  </si>
  <si>
    <t>38'000</t>
  </si>
  <si>
    <t>128'000</t>
  </si>
  <si>
    <t>35'300</t>
  </si>
  <si>
    <t>45'600</t>
  </si>
  <si>
    <t>80'900</t>
  </si>
  <si>
    <t>Qui vit encore</t>
  </si>
  <si>
    <t>577'982</t>
  </si>
  <si>
    <t>508'274</t>
  </si>
  <si>
    <t>69'708</t>
  </si>
  <si>
    <t>9'000</t>
  </si>
  <si>
    <t>167'000</t>
  </si>
  <si>
    <t>Ragazzi Al Fiume</t>
  </si>
  <si>
    <t>445'582</t>
  </si>
  <si>
    <t>137'000</t>
  </si>
  <si>
    <t>75'600</t>
  </si>
  <si>
    <t>Saudades Eternas</t>
  </si>
  <si>
    <t>Emma Boccanfuso</t>
  </si>
  <si>
    <t>159'077</t>
  </si>
  <si>
    <t>100'077</t>
  </si>
  <si>
    <t>59'000</t>
  </si>
  <si>
    <t>54'000</t>
  </si>
  <si>
    <t>Sonderfall</t>
  </si>
  <si>
    <t>712'664</t>
  </si>
  <si>
    <t>72'808</t>
  </si>
  <si>
    <t>44'413</t>
  </si>
  <si>
    <t>484'413</t>
  </si>
  <si>
    <t>Tant qu’il y aura de la neige</t>
  </si>
  <si>
    <t>530'132</t>
  </si>
  <si>
    <t>158'000</t>
  </si>
  <si>
    <t>138'000</t>
  </si>
  <si>
    <t>60'960</t>
  </si>
  <si>
    <t>Totemic</t>
  </si>
  <si>
    <t>Stéphanie Barbey</t>
  </si>
  <si>
    <t>670'988</t>
  </si>
  <si>
    <t>603'253</t>
  </si>
  <si>
    <t>67'735</t>
  </si>
  <si>
    <t>165'000</t>
  </si>
  <si>
    <t>8'465</t>
  </si>
  <si>
    <t>50'400</t>
  </si>
  <si>
    <t>58'865</t>
  </si>
  <si>
    <t>Un satellite pour Burulaï</t>
  </si>
  <si>
    <t>Antonin Lechat, Suium Sulaimanova</t>
  </si>
  <si>
    <t>511'273</t>
  </si>
  <si>
    <t>485'062</t>
  </si>
  <si>
    <t>26'211</t>
  </si>
  <si>
    <t>110'000</t>
  </si>
  <si>
    <t>14'670</t>
  </si>
  <si>
    <t>44'000</t>
  </si>
  <si>
    <t>6'750</t>
  </si>
  <si>
    <t>155'420</t>
  </si>
  <si>
    <t>17'700</t>
  </si>
  <si>
    <t>18'432</t>
  </si>
  <si>
    <t>42'882</t>
  </si>
  <si>
    <t>Une terre sableuse</t>
  </si>
  <si>
    <t>555'732</t>
  </si>
  <si>
    <t>76'844</t>
  </si>
  <si>
    <t>55'000</t>
  </si>
  <si>
    <t>5'700</t>
  </si>
  <si>
    <t>60'700</t>
  </si>
  <si>
    <t>13'050</t>
  </si>
  <si>
    <t>43'920</t>
  </si>
  <si>
    <t>72'670</t>
  </si>
  <si>
    <t>À la vie, à la mort</t>
  </si>
  <si>
    <t>Sonia Zoran, Thomas Wüthrich</t>
  </si>
  <si>
    <t>396'390</t>
  </si>
  <si>
    <t>168'800</t>
  </si>
  <si>
    <t>Casa</t>
  </si>
  <si>
    <t>75'932</t>
  </si>
  <si>
    <t>37'000</t>
  </si>
  <si>
    <t>23'000</t>
  </si>
  <si>
    <t>14'800</t>
  </si>
  <si>
    <t>37'800</t>
  </si>
  <si>
    <t>Chorale sans frontières</t>
  </si>
  <si>
    <t>90'220</t>
  </si>
  <si>
    <t>La montagne du loup</t>
  </si>
  <si>
    <t>Benjamin Bucher, Juliette Menthonnex</t>
  </si>
  <si>
    <t>189'847</t>
  </si>
  <si>
    <t>6'925</t>
  </si>
  <si>
    <t>51'925</t>
  </si>
  <si>
    <t>1'500</t>
  </si>
  <si>
    <t>8'425</t>
  </si>
  <si>
    <t>Lumpaz</t>
  </si>
  <si>
    <t>Aurélie Madeleine Chételat</t>
  </si>
  <si>
    <t>111'368</t>
  </si>
  <si>
    <t>22'000</t>
  </si>
  <si>
    <t>Protected</t>
  </si>
  <si>
    <t>Joel Espi</t>
  </si>
  <si>
    <t>76'958</t>
  </si>
  <si>
    <t>6'420</t>
  </si>
  <si>
    <t>36'420</t>
  </si>
  <si>
    <t>7'500</t>
  </si>
  <si>
    <t>3'200</t>
  </si>
  <si>
    <t>Sans-plomb</t>
  </si>
  <si>
    <t>Jaber Debzi</t>
  </si>
  <si>
    <t>100'362</t>
  </si>
  <si>
    <t>Tomorrowland</t>
  </si>
  <si>
    <t>Hugo Radi</t>
  </si>
  <si>
    <t>19'356</t>
  </si>
  <si>
    <t>Après nous le feu</t>
  </si>
  <si>
    <t>Chamsi Diba</t>
  </si>
  <si>
    <t>312'875</t>
  </si>
  <si>
    <t>17'850</t>
  </si>
  <si>
    <t>33'750</t>
  </si>
  <si>
    <t>81'600</t>
  </si>
  <si>
    <t>La fin des gynécologues... hommes?</t>
  </si>
  <si>
    <t>225'000</t>
  </si>
  <si>
    <t>La vie en mauve</t>
  </si>
  <si>
    <t>238'598</t>
  </si>
  <si>
    <t>35'626</t>
  </si>
  <si>
    <t>70'626</t>
  </si>
  <si>
    <t>Le fantôme des Rocheuses</t>
  </si>
  <si>
    <t>LAXAR GANG SA</t>
  </si>
  <si>
    <t>Julien Donzé</t>
  </si>
  <si>
    <t>142'103</t>
  </si>
  <si>
    <t>Les échappées de Kaboul</t>
  </si>
  <si>
    <t>Matteo Born, Alain Rimbert</t>
  </si>
  <si>
    <t>259'967</t>
  </si>
  <si>
    <t>186'036</t>
  </si>
  <si>
    <t>73'931</t>
  </si>
  <si>
    <t>L’échappée</t>
  </si>
  <si>
    <t>164'866</t>
  </si>
  <si>
    <t>Moi-même en mieux</t>
  </si>
  <si>
    <t>235'000</t>
  </si>
  <si>
    <t>14'626</t>
  </si>
  <si>
    <t>72'626</t>
  </si>
  <si>
    <t>14'377</t>
  </si>
  <si>
    <t>24'960</t>
  </si>
  <si>
    <t>49'337</t>
  </si>
  <si>
    <t>To the moon and back</t>
  </si>
  <si>
    <t>Elisa Gomez Alvarez</t>
  </si>
  <si>
    <t>472'282</t>
  </si>
  <si>
    <t>273'240</t>
  </si>
  <si>
    <t>199'042</t>
  </si>
  <si>
    <t>71'000</t>
  </si>
  <si>
    <t>18'750</t>
  </si>
  <si>
    <t>48'750</t>
  </si>
  <si>
    <t>UNRWA : une histoire d’un peuple en attente</t>
  </si>
  <si>
    <t>Nicolas Wadimoff, Lyana Saleh</t>
  </si>
  <si>
    <t>324'581</t>
  </si>
  <si>
    <t>43'750</t>
  </si>
  <si>
    <t>52'000</t>
  </si>
  <si>
    <t>Être Paysan·ne</t>
  </si>
  <si>
    <t>249'060</t>
  </si>
  <si>
    <t>22'060</t>
  </si>
  <si>
    <t>52'060</t>
  </si>
  <si>
    <t>Ah que le bonheur est proche</t>
  </si>
  <si>
    <t>Light Night Production SA</t>
  </si>
  <si>
    <t>François-Christophe Marzal</t>
  </si>
  <si>
    <t>1'063'094</t>
  </si>
  <si>
    <t>175'000</t>
  </si>
  <si>
    <t>22'500</t>
  </si>
  <si>
    <t>17'500</t>
  </si>
  <si>
    <t>325'000</t>
  </si>
  <si>
    <t>117'406</t>
  </si>
  <si>
    <t>72'594</t>
  </si>
  <si>
    <t>133'470</t>
  </si>
  <si>
    <t>340'970</t>
  </si>
  <si>
    <t>Butterfly Stroke</t>
  </si>
  <si>
    <t>3'899'387</t>
  </si>
  <si>
    <t>3'176'867</t>
  </si>
  <si>
    <t>722'520</t>
  </si>
  <si>
    <t>700'000</t>
  </si>
  <si>
    <t>402'100</t>
  </si>
  <si>
    <t>300'000</t>
  </si>
  <si>
    <t>170'000</t>
  </si>
  <si>
    <t>280'000</t>
  </si>
  <si>
    <t>492'000</t>
  </si>
  <si>
    <t>97'000</t>
  </si>
  <si>
    <t>78'140</t>
  </si>
  <si>
    <t>96'000</t>
  </si>
  <si>
    <t>283'140</t>
  </si>
  <si>
    <t>Der fliegende Berg (La montagne volante)</t>
  </si>
  <si>
    <t>Tellfilm Sàrl</t>
  </si>
  <si>
    <t>Nicolas Steiner</t>
  </si>
  <si>
    <t>5'429'617</t>
  </si>
  <si>
    <t>3'671'787</t>
  </si>
  <si>
    <t>1'757'830</t>
  </si>
  <si>
    <t>995'000</t>
  </si>
  <si>
    <t>256'683</t>
  </si>
  <si>
    <t>177'229</t>
  </si>
  <si>
    <t>250'000</t>
  </si>
  <si>
    <t>380'000</t>
  </si>
  <si>
    <t>635'000</t>
  </si>
  <si>
    <t>122'341</t>
  </si>
  <si>
    <t>62'659</t>
  </si>
  <si>
    <t>115'200</t>
  </si>
  <si>
    <t>300'200</t>
  </si>
  <si>
    <t>Dua</t>
  </si>
  <si>
    <t>2'092'400</t>
  </si>
  <si>
    <t>835'067</t>
  </si>
  <si>
    <t>1'257'333</t>
  </si>
  <si>
    <t>11'842</t>
  </si>
  <si>
    <t>10'857</t>
  </si>
  <si>
    <t>97'699</t>
  </si>
  <si>
    <t>7'303</t>
  </si>
  <si>
    <t>20'160</t>
  </si>
  <si>
    <t>88'320</t>
  </si>
  <si>
    <t>Ewigi Liebi</t>
  </si>
  <si>
    <t>Zodiac Pictures AG</t>
  </si>
  <si>
    <t>4'216'456</t>
  </si>
  <si>
    <t>450'000</t>
  </si>
  <si>
    <t>480'000</t>
  </si>
  <si>
    <t>602'608</t>
  </si>
  <si>
    <t>775'000</t>
  </si>
  <si>
    <t>119'040</t>
  </si>
  <si>
    <t>1'496'648</t>
  </si>
  <si>
    <t>Hallo Betty</t>
  </si>
  <si>
    <t>C-FILMS AG</t>
  </si>
  <si>
    <t>Monnard Pierre</t>
  </si>
  <si>
    <t>5'407'800</t>
  </si>
  <si>
    <t>1'030'000</t>
  </si>
  <si>
    <t>500'000</t>
  </si>
  <si>
    <t>14'850</t>
  </si>
  <si>
    <t>345'000</t>
  </si>
  <si>
    <t>147'000</t>
  </si>
  <si>
    <t>557'000</t>
  </si>
  <si>
    <t>Les Indes</t>
  </si>
  <si>
    <t>Pauline Julier, Nicolas Chapoulier</t>
  </si>
  <si>
    <t>2'759'985</t>
  </si>
  <si>
    <t>2'095'168</t>
  </si>
  <si>
    <t>664'817</t>
  </si>
  <si>
    <t>630'000</t>
  </si>
  <si>
    <t>259'474</t>
  </si>
  <si>
    <t>30'670</t>
  </si>
  <si>
    <t>595'670</t>
  </si>
  <si>
    <t>129'117</t>
  </si>
  <si>
    <t>105'600</t>
  </si>
  <si>
    <t>265'387</t>
  </si>
  <si>
    <t>Serife Tavsan</t>
  </si>
  <si>
    <t>2'349'609</t>
  </si>
  <si>
    <t>925'000</t>
  </si>
  <si>
    <t>220'000</t>
  </si>
  <si>
    <t>15'120</t>
  </si>
  <si>
    <t>352'000</t>
  </si>
  <si>
    <t>5'200</t>
  </si>
  <si>
    <t>672'320</t>
  </si>
  <si>
    <t>208'000</t>
  </si>
  <si>
    <t>Sevda</t>
  </si>
  <si>
    <t>2'306'616</t>
  </si>
  <si>
    <t>1'856'687</t>
  </si>
  <si>
    <t>449'929</t>
  </si>
  <si>
    <t>690'000</t>
  </si>
  <si>
    <t>21'760</t>
  </si>
  <si>
    <t>260'000</t>
  </si>
  <si>
    <t>566'760</t>
  </si>
  <si>
    <t>34'700</t>
  </si>
  <si>
    <t>74'640</t>
  </si>
  <si>
    <t>176'840</t>
  </si>
  <si>
    <t>About Icitte</t>
  </si>
  <si>
    <t>Ada Beaulieu</t>
  </si>
  <si>
    <t>229'314</t>
  </si>
  <si>
    <t>112'000</t>
  </si>
  <si>
    <t>Archipel</t>
  </si>
  <si>
    <t>Lucas Del Fresno</t>
  </si>
  <si>
    <t>225'949</t>
  </si>
  <si>
    <t>Chérie Jolie</t>
  </si>
  <si>
    <t>163'482</t>
  </si>
  <si>
    <t>Le Bandit et la couturière</t>
  </si>
  <si>
    <t>Daphnée Films titulaire Richard Szotyori</t>
  </si>
  <si>
    <t>137'463</t>
  </si>
  <si>
    <t>Le gros poisson du lac</t>
  </si>
  <si>
    <t>Victor Jacquier</t>
  </si>
  <si>
    <t>257'412</t>
  </si>
  <si>
    <t>208'224</t>
  </si>
  <si>
    <t>49'188</t>
  </si>
  <si>
    <t>80'500</t>
  </si>
  <si>
    <t>28'500</t>
  </si>
  <si>
    <t>L’Avant-Poste 21</t>
  </si>
  <si>
    <t>Camille Surdez</t>
  </si>
  <si>
    <t>84'906</t>
  </si>
  <si>
    <t>4'000</t>
  </si>
  <si>
    <t>L’instinct paternel</t>
  </si>
  <si>
    <t>Association Papier Caillou Ciseaux</t>
  </si>
  <si>
    <t>Natalia Ducrey, Raphaël Rivière</t>
  </si>
  <si>
    <t>126'200</t>
  </si>
  <si>
    <t>Mati</t>
  </si>
  <si>
    <t>Aida Captijn</t>
  </si>
  <si>
    <t>29'340</t>
  </si>
  <si>
    <t>Nostos</t>
  </si>
  <si>
    <t>Serhii Tykhoniuk</t>
  </si>
  <si>
    <t>83'920</t>
  </si>
  <si>
    <t>21'400</t>
  </si>
  <si>
    <t>8'560</t>
  </si>
  <si>
    <t>1'800</t>
  </si>
  <si>
    <t>10'360</t>
  </si>
  <si>
    <t>O Filho da Lua</t>
  </si>
  <si>
    <t>253'610</t>
  </si>
  <si>
    <t>219'681</t>
  </si>
  <si>
    <t>33'929</t>
  </si>
  <si>
    <t>One Last Night</t>
  </si>
  <si>
    <t>Cornland Studio Sàrl</t>
  </si>
  <si>
    <t>Michael Guillod</t>
  </si>
  <si>
    <t>127'084</t>
  </si>
  <si>
    <t>10'984</t>
  </si>
  <si>
    <t>Papa Perché</t>
  </si>
  <si>
    <t>194'479</t>
  </si>
  <si>
    <t>92'000</t>
  </si>
  <si>
    <t>Souvenirs du Sable</t>
  </si>
  <si>
    <t>212'500</t>
  </si>
  <si>
    <t>62'000</t>
  </si>
  <si>
    <t>Taxi moto</t>
  </si>
  <si>
    <t>Gaël Kamilindi</t>
  </si>
  <si>
    <t>209'768</t>
  </si>
  <si>
    <t>142'144</t>
  </si>
  <si>
    <t>67'624</t>
  </si>
  <si>
    <t>24'800</t>
  </si>
  <si>
    <t>Un soir en hiver</t>
  </si>
  <si>
    <t>AUTRE TERRE</t>
  </si>
  <si>
    <t>Pauline Deutsch</t>
  </si>
  <si>
    <t>81'420</t>
  </si>
  <si>
    <t>Un été à M.</t>
  </si>
  <si>
    <t>Margaux Fazio, Manon Stutz</t>
  </si>
  <si>
    <t>202'041</t>
  </si>
  <si>
    <t>1'875</t>
  </si>
  <si>
    <t>81'875</t>
  </si>
  <si>
    <t>4'300</t>
  </si>
  <si>
    <t>15'564</t>
  </si>
  <si>
    <t>21'739</t>
  </si>
  <si>
    <t>Placée</t>
  </si>
  <si>
    <t>5'800'718</t>
  </si>
  <si>
    <t>5'468'218</t>
  </si>
  <si>
    <t>332'500</t>
  </si>
  <si>
    <t>3'870'000</t>
  </si>
  <si>
    <t>374'400</t>
  </si>
  <si>
    <t>399'400</t>
  </si>
  <si>
    <t>310'000</t>
  </si>
  <si>
    <t>390'000</t>
  </si>
  <si>
    <t>Uniformes</t>
  </si>
  <si>
    <t>6'361'446</t>
  </si>
  <si>
    <t>5'776'746</t>
  </si>
  <si>
    <t>584'700</t>
  </si>
  <si>
    <t>3'874'500</t>
  </si>
  <si>
    <t>489'400</t>
  </si>
  <si>
    <t>70'613</t>
  </si>
  <si>
    <t>506'613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</si>
</sst>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">
    <xf numFmtId="0" fontId="0" fillId="0" borderId="0" xfId="0"/>
    <xf numFmtId="9" fontId="0" fillId="0" borderId="0" xfId="0" applyNumberFormat="1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/>
    <xf numFmtId="0" fontId="3" fillId="0" borderId="0" xfId="0" applyFont="1"/>
    <xf numFmtId="43" fontId="0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8"/>
  <sheetViews>
    <sheetView workbookViewId="0">
      <selection activeCell="B11" sqref="B11"/>
    </sheetView>
  </sheetViews>
  <sheetFormatPr baseColWidth="10" defaultRowHeight="16" x14ac:dyDescent="0.2"/>
  <cols>
    <col min="1" max="1" width="3.83203125" customWidth="1"/>
    <col min="2" max="2" width="93.5" customWidth="1"/>
  </cols>
  <sheetData>
    <row r="2" spans="2:2" ht="21" x14ac:dyDescent="0.25">
      <c r="B2" s="2" t="s">
        <v>779</v>
      </c>
    </row>
    <row r="4" spans="2:2" ht="44" x14ac:dyDescent="0.25">
      <c r="B4" s="4" t="s">
        <v>782</v>
      </c>
    </row>
    <row r="6" spans="2:2" ht="44" x14ac:dyDescent="0.25">
      <c r="B6" s="4" t="s">
        <v>780</v>
      </c>
    </row>
    <row r="8" spans="2:2" ht="44" x14ac:dyDescent="0.25">
      <c r="B8" s="4" t="s">
        <v>781</v>
      </c>
    </row>
    <row r="10" spans="2:2" ht="21" x14ac:dyDescent="0.25">
      <c r="B10" s="2" t="s">
        <v>1773</v>
      </c>
    </row>
    <row r="12" spans="2:2" x14ac:dyDescent="0.2">
      <c r="B12" s="8" t="s">
        <v>783</v>
      </c>
    </row>
    <row r="14" spans="2:2" x14ac:dyDescent="0.2">
      <c r="B14" s="3" t="s">
        <v>1387</v>
      </c>
    </row>
    <row r="15" spans="2:2" x14ac:dyDescent="0.2">
      <c r="B15" t="s">
        <v>1089</v>
      </c>
    </row>
    <row r="16" spans="2:2" x14ac:dyDescent="0.2">
      <c r="B16" t="s">
        <v>1504</v>
      </c>
    </row>
    <row r="17" spans="2:2" x14ac:dyDescent="0.2">
      <c r="B17" t="s">
        <v>1505</v>
      </c>
    </row>
    <row r="18" spans="2:2" x14ac:dyDescent="0.2">
      <c r="B18" t="s">
        <v>1090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2192B-B50B-0248-9BF7-2E496418A70D}">
  <dimension ref="A1:AB72"/>
  <sheetViews>
    <sheetView zoomScaleNormal="100" workbookViewId="0"/>
  </sheetViews>
  <sheetFormatPr baseColWidth="10" defaultRowHeight="16" outlineLevelCol="1" x14ac:dyDescent="0.2"/>
  <cols>
    <col min="1" max="1" width="7.6640625" bestFit="1" customWidth="1"/>
    <col min="2" max="2" width="21.83203125" bestFit="1" customWidth="1"/>
    <col min="3" max="3" width="35.83203125" bestFit="1" customWidth="1"/>
    <col min="4" max="4" width="61.6640625" customWidth="1" outlineLevel="1"/>
    <col min="5" max="5" width="5.6640625" customWidth="1" outlineLevel="1"/>
    <col min="6" max="6" width="32.83203125" customWidth="1" outlineLevel="1"/>
    <col min="7" max="7" width="5.83203125" customWidth="1" outlineLevel="1"/>
    <col min="8" max="8" width="8.6640625" customWidth="1" outlineLevel="1"/>
    <col min="9" max="9" width="7.6640625" bestFit="1" customWidth="1"/>
    <col min="10" max="10" width="15" bestFit="1" customWidth="1"/>
    <col min="11" max="11" width="20" bestFit="1" customWidth="1"/>
    <col min="12" max="12" width="27" customWidth="1" outlineLevel="1"/>
    <col min="13" max="13" width="24.6640625" customWidth="1" outlineLevel="1"/>
    <col min="14" max="14" width="7.6640625" bestFit="1" customWidth="1" outlineLevel="1"/>
    <col min="15" max="15" width="11.33203125" customWidth="1" outlineLevel="1"/>
    <col min="16" max="16" width="9.1640625" customWidth="1" outlineLevel="1"/>
    <col min="17" max="17" width="15.83203125" customWidth="1" outlineLevel="1"/>
    <col min="18" max="18" width="8.5" bestFit="1" customWidth="1"/>
    <col min="19" max="19" width="9.33203125" bestFit="1" customWidth="1"/>
    <col min="20" max="20" width="8.5" bestFit="1" customWidth="1"/>
    <col min="21" max="22" width="8.33203125" bestFit="1" customWidth="1"/>
    <col min="23" max="23" width="17.1640625" customWidth="1"/>
    <col min="24" max="25" width="7.6640625" customWidth="1"/>
    <col min="26" max="26" width="13" customWidth="1"/>
    <col min="27" max="27" width="7.6640625" customWidth="1"/>
    <col min="28" max="28" width="24.6640625" bestFit="1" customWidth="1"/>
  </cols>
  <sheetData>
    <row r="1" spans="1:28" s="3" customForma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909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958</v>
      </c>
      <c r="T1" s="3" t="s">
        <v>17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22</v>
      </c>
      <c r="Z1" s="3" t="s">
        <v>23</v>
      </c>
      <c r="AA1" s="3" t="s">
        <v>24</v>
      </c>
      <c r="AB1" s="3" t="s">
        <v>25</v>
      </c>
    </row>
    <row r="2" spans="1:28" x14ac:dyDescent="0.2">
      <c r="A2">
        <v>1</v>
      </c>
      <c r="B2" t="s">
        <v>26</v>
      </c>
      <c r="C2" t="s">
        <v>1091</v>
      </c>
      <c r="D2" t="s">
        <v>28</v>
      </c>
      <c r="E2" t="s">
        <v>29</v>
      </c>
      <c r="F2" t="s">
        <v>784</v>
      </c>
      <c r="G2" t="s">
        <v>88</v>
      </c>
      <c r="H2">
        <v>60</v>
      </c>
      <c r="I2" t="s">
        <v>910</v>
      </c>
      <c r="J2" s="7">
        <v>676961</v>
      </c>
      <c r="K2" s="7">
        <v>235948</v>
      </c>
      <c r="L2" s="7">
        <v>441013</v>
      </c>
      <c r="M2" s="1">
        <v>0.35</v>
      </c>
      <c r="N2">
        <v>0</v>
      </c>
      <c r="O2">
        <v>0</v>
      </c>
      <c r="P2" s="7">
        <v>60000</v>
      </c>
      <c r="Q2">
        <v>0</v>
      </c>
      <c r="R2">
        <v>0</v>
      </c>
      <c r="S2">
        <v>0</v>
      </c>
      <c r="T2" s="7">
        <v>65000</v>
      </c>
      <c r="U2" s="7">
        <v>28800</v>
      </c>
      <c r="V2">
        <v>0</v>
      </c>
      <c r="W2" s="7">
        <v>93800</v>
      </c>
      <c r="X2">
        <v>0</v>
      </c>
      <c r="Y2" s="7">
        <v>50000</v>
      </c>
      <c r="Z2">
        <v>0</v>
      </c>
      <c r="AA2">
        <v>0</v>
      </c>
      <c r="AB2" s="7">
        <v>50000</v>
      </c>
    </row>
    <row r="3" spans="1:28" x14ac:dyDescent="0.2">
      <c r="A3">
        <v>1</v>
      </c>
      <c r="B3" t="s">
        <v>26</v>
      </c>
      <c r="C3" t="s">
        <v>1092</v>
      </c>
      <c r="D3" t="s">
        <v>28</v>
      </c>
      <c r="E3" t="s">
        <v>29</v>
      </c>
      <c r="F3" t="s">
        <v>1093</v>
      </c>
      <c r="G3" t="s">
        <v>36</v>
      </c>
      <c r="H3">
        <v>67</v>
      </c>
      <c r="I3" t="s">
        <v>915</v>
      </c>
      <c r="J3" s="7">
        <v>3716114</v>
      </c>
      <c r="K3" s="7">
        <v>414767</v>
      </c>
      <c r="L3" s="7">
        <v>3301347</v>
      </c>
      <c r="M3" s="1">
        <v>0.11</v>
      </c>
      <c r="N3" s="7">
        <v>195000</v>
      </c>
      <c r="O3">
        <v>0</v>
      </c>
      <c r="P3" s="7">
        <v>0</v>
      </c>
      <c r="Q3" s="7">
        <v>50000</v>
      </c>
      <c r="R3">
        <v>0</v>
      </c>
      <c r="S3">
        <v>0</v>
      </c>
      <c r="T3" s="7">
        <v>30051</v>
      </c>
      <c r="U3" s="7">
        <v>23400</v>
      </c>
      <c r="V3">
        <v>0</v>
      </c>
      <c r="W3" s="7">
        <v>53451</v>
      </c>
      <c r="X3">
        <v>0</v>
      </c>
      <c r="Y3" s="7">
        <v>50000</v>
      </c>
      <c r="Z3">
        <v>0</v>
      </c>
      <c r="AA3">
        <v>0</v>
      </c>
      <c r="AB3" s="7">
        <v>50000</v>
      </c>
    </row>
    <row r="4" spans="1:28" x14ac:dyDescent="0.2">
      <c r="A4">
        <v>1</v>
      </c>
      <c r="B4" t="s">
        <v>26</v>
      </c>
      <c r="C4" t="s">
        <v>1094</v>
      </c>
      <c r="D4" t="s">
        <v>72</v>
      </c>
      <c r="E4" t="s">
        <v>29</v>
      </c>
      <c r="F4" t="s">
        <v>1095</v>
      </c>
      <c r="G4" t="s">
        <v>29</v>
      </c>
      <c r="H4">
        <v>92</v>
      </c>
      <c r="I4" t="s">
        <v>910</v>
      </c>
      <c r="J4" s="7">
        <v>4329443</v>
      </c>
      <c r="K4" s="7">
        <v>2570700</v>
      </c>
      <c r="L4" s="7">
        <v>1758743</v>
      </c>
      <c r="M4" s="1">
        <v>0.59</v>
      </c>
      <c r="N4" s="7">
        <v>700000</v>
      </c>
      <c r="O4" s="7">
        <v>397240</v>
      </c>
      <c r="P4" s="7">
        <v>200000</v>
      </c>
      <c r="Q4" s="7">
        <v>147000</v>
      </c>
      <c r="R4" s="7">
        <v>25000</v>
      </c>
      <c r="S4">
        <v>0</v>
      </c>
      <c r="T4" s="7">
        <v>300000</v>
      </c>
      <c r="U4" s="7">
        <v>336000</v>
      </c>
      <c r="V4" s="7">
        <v>42000</v>
      </c>
      <c r="W4" s="7">
        <v>703000</v>
      </c>
      <c r="X4">
        <v>0</v>
      </c>
      <c r="Y4" s="7">
        <v>10000</v>
      </c>
      <c r="Z4" s="7">
        <v>148800</v>
      </c>
      <c r="AA4">
        <v>0</v>
      </c>
      <c r="AB4" s="7">
        <v>200800</v>
      </c>
    </row>
    <row r="5" spans="1:28" x14ac:dyDescent="0.2">
      <c r="A5">
        <v>1</v>
      </c>
      <c r="B5" t="s">
        <v>31</v>
      </c>
      <c r="C5" t="s">
        <v>1096</v>
      </c>
      <c r="D5" t="s">
        <v>28</v>
      </c>
      <c r="E5" t="s">
        <v>29</v>
      </c>
      <c r="F5" t="s">
        <v>33</v>
      </c>
      <c r="G5" t="s">
        <v>29</v>
      </c>
      <c r="H5">
        <v>8</v>
      </c>
      <c r="I5" t="s">
        <v>910</v>
      </c>
      <c r="J5" s="7">
        <v>288762</v>
      </c>
      <c r="K5" s="7">
        <v>288762</v>
      </c>
      <c r="L5">
        <v>0</v>
      </c>
      <c r="M5" s="1">
        <v>1</v>
      </c>
      <c r="N5" s="7">
        <v>108525</v>
      </c>
      <c r="O5">
        <v>0</v>
      </c>
      <c r="P5" s="7">
        <v>50000</v>
      </c>
      <c r="Q5">
        <v>0</v>
      </c>
      <c r="R5" s="7">
        <v>0</v>
      </c>
      <c r="S5" s="7">
        <v>10000</v>
      </c>
      <c r="T5">
        <v>0</v>
      </c>
      <c r="U5" s="7">
        <v>43200</v>
      </c>
      <c r="V5">
        <v>0</v>
      </c>
      <c r="W5" s="7">
        <v>53200</v>
      </c>
      <c r="X5">
        <v>0</v>
      </c>
      <c r="Y5" s="7">
        <v>10000</v>
      </c>
      <c r="Z5">
        <v>0</v>
      </c>
      <c r="AA5">
        <v>0</v>
      </c>
      <c r="AB5" s="7">
        <v>10000</v>
      </c>
    </row>
    <row r="6" spans="1:28" x14ac:dyDescent="0.2">
      <c r="A6">
        <v>1</v>
      </c>
      <c r="B6" t="s">
        <v>31</v>
      </c>
      <c r="C6" t="s">
        <v>1097</v>
      </c>
      <c r="D6" t="s">
        <v>28</v>
      </c>
      <c r="E6" t="s">
        <v>29</v>
      </c>
      <c r="F6" t="s">
        <v>30</v>
      </c>
      <c r="G6" t="s">
        <v>29</v>
      </c>
      <c r="H6">
        <v>5</v>
      </c>
      <c r="I6" t="s">
        <v>910</v>
      </c>
      <c r="J6" s="7">
        <v>152117</v>
      </c>
      <c r="K6" s="7">
        <v>152117</v>
      </c>
      <c r="L6">
        <v>0</v>
      </c>
      <c r="M6" s="1">
        <v>1</v>
      </c>
      <c r="N6" s="7">
        <v>42000</v>
      </c>
      <c r="O6">
        <v>0</v>
      </c>
      <c r="P6" s="7">
        <v>40000</v>
      </c>
      <c r="Q6">
        <v>0</v>
      </c>
      <c r="R6">
        <v>0</v>
      </c>
      <c r="S6">
        <v>0</v>
      </c>
      <c r="T6" s="7">
        <v>39000</v>
      </c>
      <c r="U6" s="7">
        <v>20160</v>
      </c>
      <c r="V6">
        <v>0</v>
      </c>
      <c r="W6" s="7">
        <v>59160</v>
      </c>
      <c r="X6">
        <v>0</v>
      </c>
      <c r="Y6">
        <v>0</v>
      </c>
      <c r="Z6">
        <v>0</v>
      </c>
      <c r="AA6">
        <v>0</v>
      </c>
      <c r="AB6">
        <v>0</v>
      </c>
    </row>
    <row r="7" spans="1:28" x14ac:dyDescent="0.2">
      <c r="A7">
        <v>1</v>
      </c>
      <c r="B7" t="s">
        <v>31</v>
      </c>
      <c r="C7" t="s">
        <v>1098</v>
      </c>
      <c r="D7" t="s">
        <v>634</v>
      </c>
      <c r="E7" t="s">
        <v>44</v>
      </c>
      <c r="F7" t="s">
        <v>1099</v>
      </c>
      <c r="G7" t="s">
        <v>44</v>
      </c>
      <c r="H7">
        <v>19</v>
      </c>
      <c r="I7" t="s">
        <v>910</v>
      </c>
      <c r="J7" s="7">
        <v>254628</v>
      </c>
      <c r="K7" s="7">
        <v>254628</v>
      </c>
      <c r="L7">
        <v>0</v>
      </c>
      <c r="M7" s="1">
        <v>1</v>
      </c>
      <c r="N7" s="7">
        <v>100000</v>
      </c>
      <c r="O7">
        <v>0</v>
      </c>
      <c r="P7" s="7">
        <v>22000</v>
      </c>
      <c r="Q7">
        <v>0</v>
      </c>
      <c r="R7">
        <v>0</v>
      </c>
      <c r="S7">
        <v>0</v>
      </c>
      <c r="T7" s="7">
        <v>20000</v>
      </c>
      <c r="U7" s="7">
        <v>38400</v>
      </c>
      <c r="V7">
        <v>0</v>
      </c>
      <c r="W7" s="7">
        <v>58400</v>
      </c>
      <c r="X7">
        <v>0</v>
      </c>
      <c r="Y7">
        <v>0</v>
      </c>
      <c r="Z7">
        <v>0</v>
      </c>
      <c r="AA7">
        <v>0</v>
      </c>
      <c r="AB7">
        <v>0</v>
      </c>
    </row>
    <row r="8" spans="1:28" x14ac:dyDescent="0.2">
      <c r="A8">
        <v>1</v>
      </c>
      <c r="B8" t="s">
        <v>31</v>
      </c>
      <c r="C8" t="s">
        <v>1100</v>
      </c>
      <c r="D8" t="s">
        <v>28</v>
      </c>
      <c r="E8" t="s">
        <v>29</v>
      </c>
      <c r="F8" t="s">
        <v>1101</v>
      </c>
      <c r="G8" t="s">
        <v>36</v>
      </c>
      <c r="H8">
        <v>26</v>
      </c>
      <c r="I8" t="s">
        <v>915</v>
      </c>
      <c r="J8" s="7">
        <v>630914</v>
      </c>
      <c r="K8" s="7">
        <v>113277</v>
      </c>
      <c r="L8" s="7">
        <v>517637</v>
      </c>
      <c r="M8" s="1">
        <v>0.18</v>
      </c>
      <c r="N8">
        <v>0</v>
      </c>
      <c r="O8">
        <v>0</v>
      </c>
      <c r="P8" s="7">
        <v>35000</v>
      </c>
      <c r="Q8">
        <v>0</v>
      </c>
      <c r="R8">
        <v>0</v>
      </c>
      <c r="S8">
        <v>0</v>
      </c>
      <c r="T8">
        <v>0</v>
      </c>
      <c r="U8" s="7">
        <v>4200</v>
      </c>
      <c r="V8">
        <v>0</v>
      </c>
      <c r="W8" s="7">
        <v>4200</v>
      </c>
      <c r="X8">
        <v>0</v>
      </c>
      <c r="Y8" s="7">
        <v>40000</v>
      </c>
      <c r="Z8">
        <v>0</v>
      </c>
      <c r="AA8">
        <v>0</v>
      </c>
      <c r="AB8" s="7">
        <v>40000</v>
      </c>
    </row>
    <row r="9" spans="1:28" x14ac:dyDescent="0.2">
      <c r="A9">
        <v>1</v>
      </c>
      <c r="B9" t="s">
        <v>31</v>
      </c>
      <c r="C9" t="s">
        <v>1102</v>
      </c>
      <c r="D9" t="s">
        <v>28</v>
      </c>
      <c r="E9" t="s">
        <v>29</v>
      </c>
      <c r="F9" t="s">
        <v>544</v>
      </c>
      <c r="G9" t="s">
        <v>44</v>
      </c>
      <c r="H9">
        <v>7</v>
      </c>
      <c r="I9" t="s">
        <v>910</v>
      </c>
      <c r="J9" s="7">
        <v>197029</v>
      </c>
      <c r="K9" s="7">
        <v>197029</v>
      </c>
      <c r="L9">
        <v>0</v>
      </c>
      <c r="M9" s="1">
        <v>1</v>
      </c>
      <c r="N9">
        <v>0</v>
      </c>
      <c r="O9">
        <v>0</v>
      </c>
      <c r="P9" s="7">
        <v>50000</v>
      </c>
      <c r="Q9">
        <v>0</v>
      </c>
      <c r="R9">
        <v>0</v>
      </c>
      <c r="S9">
        <v>0</v>
      </c>
      <c r="T9" s="7">
        <v>49000</v>
      </c>
      <c r="U9" s="7">
        <v>24000</v>
      </c>
      <c r="V9">
        <v>0</v>
      </c>
      <c r="W9" s="7">
        <v>73000</v>
      </c>
      <c r="X9">
        <v>0</v>
      </c>
      <c r="Y9">
        <v>0</v>
      </c>
      <c r="Z9">
        <v>0</v>
      </c>
      <c r="AA9">
        <v>0</v>
      </c>
      <c r="AB9">
        <v>0</v>
      </c>
    </row>
    <row r="10" spans="1:28" x14ac:dyDescent="0.2">
      <c r="A10">
        <v>1</v>
      </c>
      <c r="B10" t="s">
        <v>31</v>
      </c>
      <c r="C10" t="s">
        <v>1103</v>
      </c>
      <c r="D10" t="s">
        <v>373</v>
      </c>
      <c r="E10" t="s">
        <v>29</v>
      </c>
      <c r="F10" t="s">
        <v>1104</v>
      </c>
      <c r="G10" t="s">
        <v>41</v>
      </c>
      <c r="H10">
        <v>10</v>
      </c>
      <c r="I10" t="s">
        <v>910</v>
      </c>
      <c r="J10" s="7">
        <v>120344</v>
      </c>
      <c r="K10" s="7">
        <v>120344</v>
      </c>
      <c r="L10">
        <v>0</v>
      </c>
      <c r="M10" s="1">
        <v>1</v>
      </c>
      <c r="N10" s="7">
        <v>40000</v>
      </c>
      <c r="O10">
        <v>0</v>
      </c>
      <c r="P10" s="7">
        <v>21000</v>
      </c>
      <c r="Q10">
        <v>0</v>
      </c>
      <c r="R10">
        <v>0</v>
      </c>
      <c r="S10">
        <v>0</v>
      </c>
      <c r="T10" s="7">
        <v>19200</v>
      </c>
      <c r="U10" s="7">
        <v>19200</v>
      </c>
      <c r="V10">
        <v>0</v>
      </c>
      <c r="W10" s="7">
        <v>38400</v>
      </c>
      <c r="X10" s="7">
        <v>4000</v>
      </c>
      <c r="Y10">
        <v>0</v>
      </c>
      <c r="Z10">
        <v>0</v>
      </c>
      <c r="AA10">
        <v>0</v>
      </c>
      <c r="AB10" s="7">
        <v>4000</v>
      </c>
    </row>
    <row r="11" spans="1:28" x14ac:dyDescent="0.2">
      <c r="A11">
        <v>1</v>
      </c>
      <c r="B11" t="s">
        <v>31</v>
      </c>
      <c r="C11" t="s">
        <v>1105</v>
      </c>
      <c r="D11" t="s">
        <v>65</v>
      </c>
      <c r="E11" t="s">
        <v>44</v>
      </c>
      <c r="F11" t="s">
        <v>1106</v>
      </c>
      <c r="G11" t="s">
        <v>44</v>
      </c>
      <c r="H11">
        <v>7</v>
      </c>
      <c r="I11" t="s">
        <v>910</v>
      </c>
      <c r="J11" s="7">
        <v>259985</v>
      </c>
      <c r="K11" s="7">
        <v>259985</v>
      </c>
      <c r="L11">
        <v>0</v>
      </c>
      <c r="M11" s="1">
        <v>1</v>
      </c>
      <c r="N11" s="7">
        <v>20000</v>
      </c>
      <c r="O11">
        <v>0</v>
      </c>
      <c r="P11" s="7">
        <v>45000</v>
      </c>
      <c r="Q11">
        <v>0</v>
      </c>
      <c r="R11" s="7">
        <v>10000</v>
      </c>
      <c r="S11">
        <v>0</v>
      </c>
      <c r="T11" s="7">
        <v>70000</v>
      </c>
      <c r="U11" s="7">
        <v>21600</v>
      </c>
      <c r="V11" s="7">
        <v>18000</v>
      </c>
      <c r="W11" s="7">
        <v>119600</v>
      </c>
      <c r="X11">
        <v>0</v>
      </c>
      <c r="Y11" s="7">
        <v>27905</v>
      </c>
      <c r="Z11">
        <v>0</v>
      </c>
      <c r="AA11">
        <v>0</v>
      </c>
      <c r="AB11" s="7">
        <v>45905</v>
      </c>
    </row>
    <row r="12" spans="1:28" x14ac:dyDescent="0.2">
      <c r="A12">
        <v>1</v>
      </c>
      <c r="B12" t="s">
        <v>31</v>
      </c>
      <c r="C12" t="s">
        <v>1107</v>
      </c>
      <c r="D12" t="s">
        <v>800</v>
      </c>
      <c r="E12" t="s">
        <v>29</v>
      </c>
      <c r="F12" t="s">
        <v>534</v>
      </c>
      <c r="G12" t="s">
        <v>29</v>
      </c>
      <c r="H12">
        <v>9</v>
      </c>
      <c r="I12" t="s">
        <v>910</v>
      </c>
      <c r="J12" s="7">
        <v>176712</v>
      </c>
      <c r="K12" s="7">
        <v>176712</v>
      </c>
      <c r="L12">
        <v>0</v>
      </c>
      <c r="M12" s="1">
        <v>1</v>
      </c>
      <c r="N12" s="7">
        <v>48000</v>
      </c>
      <c r="O12">
        <v>0</v>
      </c>
      <c r="P12" s="7">
        <v>35000</v>
      </c>
      <c r="Q12">
        <v>0</v>
      </c>
      <c r="R12" s="7">
        <v>10000</v>
      </c>
      <c r="S12">
        <v>0</v>
      </c>
      <c r="T12" s="7">
        <v>45000</v>
      </c>
      <c r="U12" s="7">
        <v>23040</v>
      </c>
      <c r="V12">
        <v>0</v>
      </c>
      <c r="W12" s="7">
        <v>78040</v>
      </c>
      <c r="X12">
        <v>0</v>
      </c>
      <c r="Y12">
        <v>0</v>
      </c>
      <c r="Z12">
        <v>0</v>
      </c>
      <c r="AA12">
        <v>0</v>
      </c>
      <c r="AB12">
        <v>0</v>
      </c>
    </row>
    <row r="13" spans="1:28" x14ac:dyDescent="0.2">
      <c r="A13">
        <v>1</v>
      </c>
      <c r="B13" t="s">
        <v>31</v>
      </c>
      <c r="C13" t="s">
        <v>1108</v>
      </c>
      <c r="D13" t="s">
        <v>28</v>
      </c>
      <c r="E13" t="s">
        <v>29</v>
      </c>
      <c r="F13" t="s">
        <v>1109</v>
      </c>
      <c r="G13" t="s">
        <v>36</v>
      </c>
      <c r="H13">
        <v>29</v>
      </c>
      <c r="I13" t="s">
        <v>915</v>
      </c>
      <c r="J13" s="7">
        <v>1100481</v>
      </c>
      <c r="K13" s="7">
        <v>240361</v>
      </c>
      <c r="L13" s="7">
        <v>860120</v>
      </c>
      <c r="M13" s="1">
        <v>0.22</v>
      </c>
      <c r="N13" s="7">
        <v>100000</v>
      </c>
      <c r="O13">
        <v>0</v>
      </c>
      <c r="P13" s="7">
        <v>40000</v>
      </c>
      <c r="Q13">
        <v>0</v>
      </c>
      <c r="R13">
        <v>0</v>
      </c>
      <c r="S13">
        <v>0</v>
      </c>
      <c r="T13" s="7">
        <v>16743</v>
      </c>
      <c r="U13" s="7">
        <v>12000</v>
      </c>
      <c r="V13">
        <v>0</v>
      </c>
      <c r="W13" s="7">
        <v>28743</v>
      </c>
      <c r="X13">
        <v>0</v>
      </c>
      <c r="Y13" s="7">
        <v>50000</v>
      </c>
      <c r="Z13">
        <v>0</v>
      </c>
      <c r="AA13">
        <v>0</v>
      </c>
      <c r="AB13" s="7">
        <v>50000</v>
      </c>
    </row>
    <row r="14" spans="1:28" x14ac:dyDescent="0.2">
      <c r="A14">
        <v>1</v>
      </c>
      <c r="B14" t="s">
        <v>31</v>
      </c>
      <c r="C14" t="s">
        <v>1110</v>
      </c>
      <c r="D14" t="s">
        <v>77</v>
      </c>
      <c r="E14" t="s">
        <v>52</v>
      </c>
      <c r="F14" t="s">
        <v>1111</v>
      </c>
      <c r="G14" t="s">
        <v>52</v>
      </c>
      <c r="H14">
        <v>15</v>
      </c>
      <c r="I14" t="s">
        <v>910</v>
      </c>
      <c r="J14" s="7">
        <v>205060</v>
      </c>
      <c r="K14" s="7">
        <v>205060</v>
      </c>
      <c r="L14">
        <v>0</v>
      </c>
      <c r="M14" s="1">
        <v>1</v>
      </c>
      <c r="N14" s="7">
        <v>72000</v>
      </c>
      <c r="O14">
        <v>0</v>
      </c>
      <c r="P14" s="7">
        <v>32000</v>
      </c>
      <c r="Q14">
        <v>0</v>
      </c>
      <c r="R14">
        <v>0</v>
      </c>
      <c r="S14" s="7">
        <v>6900</v>
      </c>
      <c r="T14" s="7">
        <v>53000</v>
      </c>
      <c r="U14" s="7">
        <v>28800</v>
      </c>
      <c r="V14">
        <v>0</v>
      </c>
      <c r="W14" s="7">
        <v>88700</v>
      </c>
      <c r="X14" s="7">
        <v>6900</v>
      </c>
      <c r="Y14">
        <v>0</v>
      </c>
      <c r="Z14">
        <v>0</v>
      </c>
      <c r="AA14">
        <v>0</v>
      </c>
      <c r="AB14" s="7">
        <v>6900</v>
      </c>
    </row>
    <row r="15" spans="1:28" x14ac:dyDescent="0.2">
      <c r="A15">
        <v>1</v>
      </c>
      <c r="B15" t="s">
        <v>59</v>
      </c>
      <c r="C15" t="s">
        <v>1490</v>
      </c>
      <c r="D15" t="s">
        <v>102</v>
      </c>
      <c r="E15" t="s">
        <v>70</v>
      </c>
      <c r="F15" t="s">
        <v>1121</v>
      </c>
      <c r="G15" t="s">
        <v>44</v>
      </c>
      <c r="H15">
        <v>87</v>
      </c>
      <c r="I15" t="s">
        <v>910</v>
      </c>
      <c r="J15" s="7">
        <v>352214</v>
      </c>
      <c r="K15" s="7">
        <v>262159</v>
      </c>
      <c r="L15" s="7">
        <v>90055</v>
      </c>
      <c r="M15" s="1">
        <v>0.74</v>
      </c>
      <c r="N15" s="7">
        <v>60000</v>
      </c>
      <c r="O15" s="7">
        <v>0</v>
      </c>
      <c r="P15" s="7">
        <v>0</v>
      </c>
      <c r="Q15" s="7">
        <v>18400</v>
      </c>
      <c r="R15" s="7">
        <v>0</v>
      </c>
      <c r="S15">
        <v>0</v>
      </c>
      <c r="T15" s="7">
        <v>60000</v>
      </c>
      <c r="U15" s="7">
        <v>28800</v>
      </c>
      <c r="V15" s="7">
        <v>0</v>
      </c>
      <c r="W15" s="7">
        <v>88800</v>
      </c>
      <c r="X15" s="7">
        <v>0</v>
      </c>
      <c r="Y15" s="7">
        <v>0</v>
      </c>
      <c r="Z15" s="7">
        <v>24000</v>
      </c>
      <c r="AA15">
        <v>0</v>
      </c>
      <c r="AB15" s="7">
        <v>24000</v>
      </c>
    </row>
    <row r="16" spans="1:28" x14ac:dyDescent="0.2">
      <c r="A16">
        <v>1</v>
      </c>
      <c r="B16" t="s">
        <v>59</v>
      </c>
      <c r="C16" t="s">
        <v>1112</v>
      </c>
      <c r="D16" t="s">
        <v>202</v>
      </c>
      <c r="E16" t="s">
        <v>44</v>
      </c>
      <c r="F16" t="s">
        <v>397</v>
      </c>
      <c r="G16" t="s">
        <v>44</v>
      </c>
      <c r="H16">
        <v>89</v>
      </c>
      <c r="I16" t="s">
        <v>910</v>
      </c>
      <c r="J16" s="7">
        <v>543080</v>
      </c>
      <c r="K16" s="7">
        <v>543080</v>
      </c>
      <c r="L16" s="7">
        <v>0</v>
      </c>
      <c r="M16" s="1">
        <v>1</v>
      </c>
      <c r="N16" s="7">
        <v>85000</v>
      </c>
      <c r="O16" s="7">
        <v>55928</v>
      </c>
      <c r="P16" s="7">
        <v>90000</v>
      </c>
      <c r="Q16" s="7">
        <v>0</v>
      </c>
      <c r="R16" s="7">
        <v>0</v>
      </c>
      <c r="S16" s="7">
        <v>19163</v>
      </c>
      <c r="T16" s="7">
        <v>85000</v>
      </c>
      <c r="U16" s="7">
        <v>40800</v>
      </c>
      <c r="V16" s="7">
        <v>3754</v>
      </c>
      <c r="W16" s="7">
        <v>148717</v>
      </c>
      <c r="X16" s="7">
        <v>41155</v>
      </c>
      <c r="Y16" s="7">
        <v>10000</v>
      </c>
      <c r="Z16" s="7">
        <v>44640</v>
      </c>
      <c r="AA16">
        <v>0</v>
      </c>
      <c r="AB16" s="7">
        <v>99549</v>
      </c>
    </row>
    <row r="17" spans="1:28" x14ac:dyDescent="0.2">
      <c r="A17">
        <v>1</v>
      </c>
      <c r="B17" t="s">
        <v>59</v>
      </c>
      <c r="C17" t="s">
        <v>1113</v>
      </c>
      <c r="D17" t="s">
        <v>904</v>
      </c>
      <c r="E17" t="s">
        <v>29</v>
      </c>
      <c r="F17" t="s">
        <v>1114</v>
      </c>
      <c r="G17" t="s">
        <v>29</v>
      </c>
      <c r="H17">
        <v>70</v>
      </c>
      <c r="I17" t="s">
        <v>910</v>
      </c>
      <c r="J17" s="7">
        <v>321525</v>
      </c>
      <c r="K17" s="7">
        <v>36387</v>
      </c>
      <c r="L17" s="7">
        <v>285138</v>
      </c>
      <c r="M17" s="1">
        <v>0.11</v>
      </c>
      <c r="N17">
        <v>0</v>
      </c>
      <c r="O17">
        <v>0</v>
      </c>
      <c r="P17" s="7">
        <v>0</v>
      </c>
      <c r="Q17" s="7">
        <v>10000</v>
      </c>
      <c r="R17">
        <v>0</v>
      </c>
      <c r="S17" s="7">
        <v>0</v>
      </c>
      <c r="T17" s="7">
        <v>8000</v>
      </c>
      <c r="U17" s="7">
        <v>0</v>
      </c>
      <c r="V17" s="7">
        <v>0</v>
      </c>
      <c r="W17" s="7">
        <v>8000</v>
      </c>
      <c r="X17" s="7">
        <v>0</v>
      </c>
      <c r="Y17">
        <v>0</v>
      </c>
      <c r="Z17" s="7">
        <v>0</v>
      </c>
      <c r="AA17">
        <v>0</v>
      </c>
      <c r="AB17" s="7">
        <v>0</v>
      </c>
    </row>
    <row r="18" spans="1:28" x14ac:dyDescent="0.2">
      <c r="A18">
        <v>1</v>
      </c>
      <c r="B18" t="s">
        <v>59</v>
      </c>
      <c r="C18" t="s">
        <v>1491</v>
      </c>
      <c r="D18" t="s">
        <v>116</v>
      </c>
      <c r="E18" t="s">
        <v>44</v>
      </c>
      <c r="F18" t="s">
        <v>1142</v>
      </c>
      <c r="G18" t="s">
        <v>44</v>
      </c>
      <c r="H18">
        <v>81</v>
      </c>
      <c r="I18" t="s">
        <v>910</v>
      </c>
      <c r="J18" s="7">
        <v>215107</v>
      </c>
      <c r="K18" s="7">
        <v>215107</v>
      </c>
      <c r="L18" s="7">
        <v>0</v>
      </c>
      <c r="M18" s="1">
        <v>1</v>
      </c>
      <c r="N18" s="7">
        <v>50000</v>
      </c>
      <c r="O18">
        <v>0</v>
      </c>
      <c r="P18" s="7">
        <v>0</v>
      </c>
      <c r="Q18">
        <v>0</v>
      </c>
      <c r="R18">
        <v>0</v>
      </c>
      <c r="S18" s="7">
        <v>0</v>
      </c>
      <c r="T18" s="7">
        <v>40000</v>
      </c>
      <c r="U18" s="7">
        <v>24000</v>
      </c>
      <c r="V18" s="7">
        <v>0</v>
      </c>
      <c r="W18" s="7">
        <v>64000</v>
      </c>
      <c r="X18" s="7">
        <v>0</v>
      </c>
      <c r="Y18">
        <v>0</v>
      </c>
      <c r="Z18" s="7">
        <v>0</v>
      </c>
      <c r="AA18">
        <v>0</v>
      </c>
      <c r="AB18" s="7">
        <v>0</v>
      </c>
    </row>
    <row r="19" spans="1:28" x14ac:dyDescent="0.2">
      <c r="A19">
        <v>1</v>
      </c>
      <c r="B19" t="s">
        <v>59</v>
      </c>
      <c r="C19" t="s">
        <v>1115</v>
      </c>
      <c r="D19" t="s">
        <v>156</v>
      </c>
      <c r="E19" t="s">
        <v>44</v>
      </c>
      <c r="F19" t="s">
        <v>303</v>
      </c>
      <c r="G19" t="s">
        <v>52</v>
      </c>
      <c r="H19">
        <v>82</v>
      </c>
      <c r="I19" t="s">
        <v>910</v>
      </c>
      <c r="J19" s="7">
        <v>483150</v>
      </c>
      <c r="K19" s="7">
        <v>386852</v>
      </c>
      <c r="L19" s="7">
        <v>96298</v>
      </c>
      <c r="M19" s="1">
        <v>0.8</v>
      </c>
      <c r="N19" s="7">
        <v>160000</v>
      </c>
      <c r="O19" s="7">
        <v>0</v>
      </c>
      <c r="P19" s="7">
        <v>0</v>
      </c>
      <c r="Q19">
        <v>0</v>
      </c>
      <c r="R19" s="7">
        <v>0</v>
      </c>
      <c r="S19">
        <v>0</v>
      </c>
      <c r="T19" s="7">
        <v>70000</v>
      </c>
      <c r="U19" s="7">
        <v>62400</v>
      </c>
      <c r="V19">
        <v>0</v>
      </c>
      <c r="W19" s="7">
        <v>132400</v>
      </c>
      <c r="X19" s="7">
        <v>0</v>
      </c>
      <c r="Y19">
        <v>0</v>
      </c>
      <c r="Z19" s="7">
        <v>36480</v>
      </c>
      <c r="AA19">
        <v>0</v>
      </c>
      <c r="AB19" s="7">
        <v>36480</v>
      </c>
    </row>
    <row r="20" spans="1:28" x14ac:dyDescent="0.2">
      <c r="A20">
        <v>1</v>
      </c>
      <c r="B20" t="s">
        <v>59</v>
      </c>
      <c r="C20" t="s">
        <v>1116</v>
      </c>
      <c r="D20" t="s">
        <v>1620</v>
      </c>
      <c r="E20" t="s">
        <v>29</v>
      </c>
      <c r="F20" t="s">
        <v>108</v>
      </c>
      <c r="G20" t="s">
        <v>29</v>
      </c>
      <c r="H20">
        <v>98</v>
      </c>
      <c r="I20" t="s">
        <v>910</v>
      </c>
      <c r="J20" s="7">
        <v>656370</v>
      </c>
      <c r="K20" s="7">
        <v>656370</v>
      </c>
      <c r="L20" s="7">
        <v>0</v>
      </c>
      <c r="M20" s="1">
        <v>1</v>
      </c>
      <c r="N20" s="7">
        <v>145000</v>
      </c>
      <c r="O20" s="7">
        <v>70860</v>
      </c>
      <c r="P20" s="7">
        <v>0</v>
      </c>
      <c r="Q20" s="7">
        <v>30000</v>
      </c>
      <c r="R20" s="7">
        <v>30000</v>
      </c>
      <c r="S20">
        <v>0</v>
      </c>
      <c r="T20" s="7">
        <v>145000</v>
      </c>
      <c r="U20" s="7">
        <v>69600</v>
      </c>
      <c r="V20">
        <v>0</v>
      </c>
      <c r="W20" s="7">
        <v>244600</v>
      </c>
      <c r="X20" s="7">
        <v>81001</v>
      </c>
      <c r="Y20" s="7">
        <v>0</v>
      </c>
      <c r="Z20" s="7">
        <v>61703</v>
      </c>
      <c r="AA20">
        <v>0</v>
      </c>
      <c r="AB20" s="7">
        <v>142704</v>
      </c>
    </row>
    <row r="21" spans="1:28" x14ac:dyDescent="0.2">
      <c r="A21">
        <v>1</v>
      </c>
      <c r="B21" t="s">
        <v>59</v>
      </c>
      <c r="C21" t="s">
        <v>1117</v>
      </c>
      <c r="D21" t="s">
        <v>1118</v>
      </c>
      <c r="E21" t="s">
        <v>44</v>
      </c>
      <c r="F21" t="s">
        <v>1119</v>
      </c>
      <c r="G21" t="s">
        <v>62</v>
      </c>
      <c r="H21">
        <v>90</v>
      </c>
      <c r="I21" t="s">
        <v>910</v>
      </c>
      <c r="J21" s="7">
        <v>384955</v>
      </c>
      <c r="K21" s="7">
        <v>337955</v>
      </c>
      <c r="L21" s="7">
        <v>47000</v>
      </c>
      <c r="M21" s="1">
        <v>0.88</v>
      </c>
      <c r="N21" s="7">
        <v>5000</v>
      </c>
      <c r="O21" s="7">
        <v>0</v>
      </c>
      <c r="P21" s="7">
        <v>80000</v>
      </c>
      <c r="Q21" s="7">
        <v>0</v>
      </c>
      <c r="R21" s="7">
        <v>30000</v>
      </c>
      <c r="S21">
        <v>0</v>
      </c>
      <c r="T21" s="7">
        <v>80000</v>
      </c>
      <c r="U21" s="7">
        <v>38400</v>
      </c>
      <c r="V21">
        <v>0</v>
      </c>
      <c r="W21" s="7">
        <v>148400</v>
      </c>
      <c r="X21" s="7">
        <v>0</v>
      </c>
      <c r="Y21" s="7">
        <v>34355</v>
      </c>
      <c r="Z21" s="7">
        <v>45200</v>
      </c>
      <c r="AA21">
        <v>0</v>
      </c>
      <c r="AB21" s="7">
        <v>79555</v>
      </c>
    </row>
    <row r="22" spans="1:28" x14ac:dyDescent="0.2">
      <c r="A22">
        <v>1</v>
      </c>
      <c r="B22" t="s">
        <v>59</v>
      </c>
      <c r="C22" t="s">
        <v>1120</v>
      </c>
      <c r="D22" t="s">
        <v>1625</v>
      </c>
      <c r="E22" t="s">
        <v>29</v>
      </c>
      <c r="F22" t="s">
        <v>433</v>
      </c>
      <c r="G22" t="s">
        <v>29</v>
      </c>
      <c r="H22">
        <v>76</v>
      </c>
      <c r="I22" t="s">
        <v>910</v>
      </c>
      <c r="J22" s="7">
        <v>286976</v>
      </c>
      <c r="K22" s="7">
        <v>286976</v>
      </c>
      <c r="L22" s="7">
        <v>0</v>
      </c>
      <c r="M22" s="1">
        <v>1</v>
      </c>
      <c r="N22" s="7">
        <v>0</v>
      </c>
      <c r="O22">
        <v>0</v>
      </c>
      <c r="P22" s="7">
        <v>75000</v>
      </c>
      <c r="Q22" s="7">
        <v>0</v>
      </c>
      <c r="R22" s="7">
        <v>30000</v>
      </c>
      <c r="S22">
        <v>0</v>
      </c>
      <c r="T22" s="7">
        <v>90000</v>
      </c>
      <c r="U22" s="7">
        <v>36000</v>
      </c>
      <c r="V22">
        <v>0</v>
      </c>
      <c r="W22" s="7">
        <v>156000</v>
      </c>
      <c r="X22" s="7">
        <v>0</v>
      </c>
      <c r="Y22" s="7">
        <v>0</v>
      </c>
      <c r="Z22" s="7">
        <v>18480</v>
      </c>
      <c r="AA22">
        <v>0</v>
      </c>
      <c r="AB22" s="7">
        <v>18480</v>
      </c>
    </row>
    <row r="23" spans="1:28" x14ac:dyDescent="0.2">
      <c r="A23">
        <v>1</v>
      </c>
      <c r="B23" t="s">
        <v>59</v>
      </c>
      <c r="C23" t="s">
        <v>1122</v>
      </c>
      <c r="D23" t="s">
        <v>143</v>
      </c>
      <c r="E23" t="s">
        <v>44</v>
      </c>
      <c r="F23" t="s">
        <v>1123</v>
      </c>
      <c r="G23" t="s">
        <v>44</v>
      </c>
      <c r="H23">
        <v>80</v>
      </c>
      <c r="I23" t="s">
        <v>910</v>
      </c>
      <c r="J23" s="7">
        <v>592000</v>
      </c>
      <c r="K23" s="7">
        <v>592000</v>
      </c>
      <c r="L23" s="7">
        <v>0</v>
      </c>
      <c r="M23" s="1">
        <v>1</v>
      </c>
      <c r="N23" s="7">
        <v>90000</v>
      </c>
      <c r="O23" s="7">
        <v>78796</v>
      </c>
      <c r="P23" s="7">
        <v>50000</v>
      </c>
      <c r="Q23" s="7">
        <v>0</v>
      </c>
      <c r="R23" s="7">
        <v>0</v>
      </c>
      <c r="S23" s="7">
        <v>20000</v>
      </c>
      <c r="T23" s="7">
        <v>87000</v>
      </c>
      <c r="U23" s="7">
        <v>40800</v>
      </c>
      <c r="V23">
        <v>0</v>
      </c>
      <c r="W23" s="7">
        <v>147800</v>
      </c>
      <c r="X23" s="7">
        <v>0</v>
      </c>
      <c r="Y23" s="7">
        <v>20000</v>
      </c>
      <c r="Z23" s="7">
        <v>36000</v>
      </c>
      <c r="AA23">
        <v>0</v>
      </c>
      <c r="AB23" s="7">
        <v>56000</v>
      </c>
    </row>
    <row r="24" spans="1:28" x14ac:dyDescent="0.2">
      <c r="A24">
        <v>1</v>
      </c>
      <c r="B24" t="s">
        <v>59</v>
      </c>
      <c r="C24" t="s">
        <v>1328</v>
      </c>
      <c r="D24" t="s">
        <v>234</v>
      </c>
      <c r="E24" t="s">
        <v>62</v>
      </c>
      <c r="F24" t="s">
        <v>63</v>
      </c>
      <c r="G24" t="s">
        <v>62</v>
      </c>
      <c r="H24">
        <v>88</v>
      </c>
      <c r="I24" t="s">
        <v>910</v>
      </c>
      <c r="J24" s="7">
        <v>280499</v>
      </c>
      <c r="K24" s="7">
        <v>280499</v>
      </c>
      <c r="L24">
        <v>0</v>
      </c>
      <c r="M24" s="1">
        <v>1</v>
      </c>
      <c r="N24" s="7">
        <v>0</v>
      </c>
      <c r="O24" s="7">
        <v>0</v>
      </c>
      <c r="P24" s="7">
        <v>0</v>
      </c>
      <c r="Q24">
        <v>0</v>
      </c>
      <c r="R24">
        <v>0</v>
      </c>
      <c r="S24" s="7">
        <v>20000</v>
      </c>
      <c r="T24" s="7">
        <v>60000</v>
      </c>
      <c r="U24" s="7">
        <v>0</v>
      </c>
      <c r="V24">
        <v>0</v>
      </c>
      <c r="W24" s="7">
        <v>80000</v>
      </c>
      <c r="X24" s="7">
        <v>114522</v>
      </c>
      <c r="Y24" s="7">
        <v>19973</v>
      </c>
      <c r="Z24" s="7">
        <v>0</v>
      </c>
      <c r="AA24">
        <v>0</v>
      </c>
      <c r="AB24" s="7">
        <v>134495</v>
      </c>
    </row>
    <row r="25" spans="1:28" x14ac:dyDescent="0.2">
      <c r="A25">
        <v>1</v>
      </c>
      <c r="B25" t="s">
        <v>59</v>
      </c>
      <c r="C25" t="s">
        <v>1329</v>
      </c>
      <c r="D25" t="s">
        <v>75</v>
      </c>
      <c r="E25" t="s">
        <v>29</v>
      </c>
      <c r="F25" t="s">
        <v>1492</v>
      </c>
      <c r="G25" t="s">
        <v>44</v>
      </c>
      <c r="H25">
        <v>81</v>
      </c>
      <c r="I25" t="s">
        <v>910</v>
      </c>
      <c r="J25" s="7">
        <v>111727</v>
      </c>
      <c r="K25" s="7">
        <v>111727</v>
      </c>
      <c r="L25" s="7">
        <v>0</v>
      </c>
      <c r="M25" s="1">
        <v>1</v>
      </c>
      <c r="N25" s="7">
        <v>45000</v>
      </c>
      <c r="O25">
        <v>0</v>
      </c>
      <c r="P25" s="7">
        <v>0</v>
      </c>
      <c r="Q25">
        <v>0</v>
      </c>
      <c r="R25">
        <v>0</v>
      </c>
      <c r="S25" s="7">
        <v>0</v>
      </c>
      <c r="T25" s="7">
        <v>35000</v>
      </c>
      <c r="U25" s="7">
        <v>21600</v>
      </c>
      <c r="V25">
        <v>0</v>
      </c>
      <c r="W25" s="7">
        <v>56600</v>
      </c>
      <c r="X25" s="7">
        <v>0</v>
      </c>
      <c r="Y25" s="7">
        <v>10000</v>
      </c>
      <c r="Z25">
        <v>0</v>
      </c>
      <c r="AA25">
        <v>0</v>
      </c>
      <c r="AB25" s="7">
        <v>10000</v>
      </c>
    </row>
    <row r="26" spans="1:28" x14ac:dyDescent="0.2">
      <c r="A26">
        <v>1</v>
      </c>
      <c r="B26" t="s">
        <v>59</v>
      </c>
      <c r="C26" t="s">
        <v>1493</v>
      </c>
      <c r="D26" t="s">
        <v>1640</v>
      </c>
      <c r="E26" t="s">
        <v>44</v>
      </c>
      <c r="F26" t="s">
        <v>263</v>
      </c>
      <c r="G26" t="s">
        <v>44</v>
      </c>
      <c r="H26">
        <v>87</v>
      </c>
      <c r="I26" t="s">
        <v>910</v>
      </c>
      <c r="J26" s="7">
        <v>237066</v>
      </c>
      <c r="K26" s="7">
        <v>237066</v>
      </c>
      <c r="L26" s="7">
        <v>0</v>
      </c>
      <c r="M26" s="1">
        <v>1</v>
      </c>
      <c r="N26" s="7">
        <v>0</v>
      </c>
      <c r="O26">
        <v>0</v>
      </c>
      <c r="P26" s="7">
        <v>25000</v>
      </c>
      <c r="Q26">
        <v>0</v>
      </c>
      <c r="R26" s="7">
        <v>0</v>
      </c>
      <c r="S26" s="7">
        <v>20000</v>
      </c>
      <c r="T26" s="7">
        <v>90000</v>
      </c>
      <c r="U26" s="7">
        <v>12000</v>
      </c>
      <c r="V26" s="7">
        <v>18000</v>
      </c>
      <c r="W26" s="7">
        <v>140000</v>
      </c>
      <c r="X26" s="7">
        <v>2000</v>
      </c>
      <c r="Y26" s="7">
        <v>0</v>
      </c>
      <c r="Z26" s="7">
        <v>37563</v>
      </c>
      <c r="AA26">
        <v>0</v>
      </c>
      <c r="AB26" s="7">
        <v>57563</v>
      </c>
    </row>
    <row r="27" spans="1:28" x14ac:dyDescent="0.2">
      <c r="A27">
        <v>1</v>
      </c>
      <c r="B27" t="s">
        <v>59</v>
      </c>
      <c r="C27" t="s">
        <v>1124</v>
      </c>
      <c r="D27" t="s">
        <v>75</v>
      </c>
      <c r="E27" t="s">
        <v>29</v>
      </c>
      <c r="F27" t="s">
        <v>1125</v>
      </c>
      <c r="G27" t="s">
        <v>36</v>
      </c>
      <c r="H27">
        <v>90</v>
      </c>
      <c r="I27" t="s">
        <v>915</v>
      </c>
      <c r="J27" s="7">
        <v>1774017</v>
      </c>
      <c r="K27" s="7">
        <v>182546</v>
      </c>
      <c r="L27" s="7">
        <v>1591471</v>
      </c>
      <c r="M27" s="1">
        <v>0.1</v>
      </c>
      <c r="N27" s="7">
        <v>90000</v>
      </c>
      <c r="O27">
        <v>0</v>
      </c>
      <c r="P27" s="7">
        <v>40000</v>
      </c>
      <c r="Q27">
        <v>0</v>
      </c>
      <c r="R27" s="7">
        <v>0</v>
      </c>
      <c r="S27" s="7">
        <v>0</v>
      </c>
      <c r="T27" s="7">
        <v>0</v>
      </c>
      <c r="U27" s="7">
        <v>10800</v>
      </c>
      <c r="V27" s="7">
        <v>0</v>
      </c>
      <c r="W27" s="7">
        <v>10800</v>
      </c>
      <c r="X27" s="7">
        <v>0</v>
      </c>
      <c r="Y27" s="7">
        <v>10000</v>
      </c>
      <c r="Z27" s="7">
        <v>0</v>
      </c>
      <c r="AA27">
        <v>0</v>
      </c>
      <c r="AB27" s="7">
        <v>10000</v>
      </c>
    </row>
    <row r="28" spans="1:28" x14ac:dyDescent="0.2">
      <c r="A28">
        <v>1</v>
      </c>
      <c r="B28" t="s">
        <v>59</v>
      </c>
      <c r="C28" t="s">
        <v>1126</v>
      </c>
      <c r="D28" t="s">
        <v>72</v>
      </c>
      <c r="E28" t="s">
        <v>29</v>
      </c>
      <c r="F28" t="s">
        <v>1127</v>
      </c>
      <c r="G28" t="s">
        <v>29</v>
      </c>
      <c r="H28">
        <v>89</v>
      </c>
      <c r="I28" t="s">
        <v>910</v>
      </c>
      <c r="J28" s="7">
        <v>377568</v>
      </c>
      <c r="K28" s="7">
        <v>377568</v>
      </c>
      <c r="L28" s="7">
        <v>0</v>
      </c>
      <c r="M28" s="1">
        <v>1</v>
      </c>
      <c r="N28" s="7">
        <v>0</v>
      </c>
      <c r="O28">
        <v>0</v>
      </c>
      <c r="P28" s="7">
        <v>0</v>
      </c>
      <c r="Q28" s="7">
        <v>28000</v>
      </c>
      <c r="R28" s="7">
        <v>30000</v>
      </c>
      <c r="S28">
        <v>0</v>
      </c>
      <c r="T28" s="7">
        <v>120000</v>
      </c>
      <c r="U28" s="7">
        <v>0</v>
      </c>
      <c r="V28" s="7">
        <v>0</v>
      </c>
      <c r="W28" s="7">
        <v>150000</v>
      </c>
      <c r="X28" s="7">
        <v>60000</v>
      </c>
      <c r="Y28" s="7">
        <v>0</v>
      </c>
      <c r="Z28" s="7">
        <v>0</v>
      </c>
      <c r="AA28">
        <v>0</v>
      </c>
      <c r="AB28" s="7">
        <v>60000</v>
      </c>
    </row>
    <row r="29" spans="1:28" x14ac:dyDescent="0.2">
      <c r="A29">
        <v>1</v>
      </c>
      <c r="B29" t="s">
        <v>59</v>
      </c>
      <c r="C29" t="s">
        <v>1128</v>
      </c>
      <c r="D29" t="s">
        <v>102</v>
      </c>
      <c r="E29" t="s">
        <v>70</v>
      </c>
      <c r="F29" t="s">
        <v>103</v>
      </c>
      <c r="G29" t="s">
        <v>41</v>
      </c>
      <c r="H29">
        <v>90</v>
      </c>
      <c r="I29" t="s">
        <v>910</v>
      </c>
      <c r="J29" s="7">
        <v>256993</v>
      </c>
      <c r="K29" s="7">
        <v>226553</v>
      </c>
      <c r="L29" s="7">
        <v>30440</v>
      </c>
      <c r="M29" s="1">
        <v>0.88</v>
      </c>
      <c r="N29" s="7">
        <v>0</v>
      </c>
      <c r="O29">
        <v>0</v>
      </c>
      <c r="P29">
        <v>0</v>
      </c>
      <c r="Q29" s="7">
        <v>0</v>
      </c>
      <c r="R29" s="7">
        <v>0</v>
      </c>
      <c r="S29">
        <v>0</v>
      </c>
      <c r="T29" s="7">
        <v>75000</v>
      </c>
      <c r="U29" s="7">
        <v>0</v>
      </c>
      <c r="V29" s="7">
        <v>4800</v>
      </c>
      <c r="W29" s="7">
        <v>79800</v>
      </c>
      <c r="X29" s="7">
        <v>0</v>
      </c>
      <c r="Y29" s="7">
        <v>37690</v>
      </c>
      <c r="Z29" s="7">
        <v>16800</v>
      </c>
      <c r="AA29">
        <v>0</v>
      </c>
      <c r="AB29" s="7">
        <v>59290</v>
      </c>
    </row>
    <row r="30" spans="1:28" x14ac:dyDescent="0.2">
      <c r="A30">
        <v>1</v>
      </c>
      <c r="B30" t="s">
        <v>59</v>
      </c>
      <c r="C30" t="s">
        <v>1129</v>
      </c>
      <c r="D30" t="s">
        <v>116</v>
      </c>
      <c r="E30" t="s">
        <v>44</v>
      </c>
      <c r="F30" t="s">
        <v>1130</v>
      </c>
      <c r="G30" t="s">
        <v>36</v>
      </c>
      <c r="H30">
        <v>96</v>
      </c>
      <c r="I30" t="s">
        <v>915</v>
      </c>
      <c r="J30" s="7">
        <v>692852</v>
      </c>
      <c r="K30" s="7">
        <v>229907</v>
      </c>
      <c r="L30" s="7">
        <v>462945</v>
      </c>
      <c r="M30" s="1">
        <v>0.33</v>
      </c>
      <c r="N30" s="7">
        <v>90000</v>
      </c>
      <c r="O30">
        <v>0</v>
      </c>
      <c r="P30" s="7">
        <v>0</v>
      </c>
      <c r="Q30">
        <v>0</v>
      </c>
      <c r="R30">
        <v>0</v>
      </c>
      <c r="S30">
        <v>0</v>
      </c>
      <c r="T30" s="7">
        <v>20896</v>
      </c>
      <c r="U30" s="7">
        <v>10800</v>
      </c>
      <c r="V30" s="7">
        <v>0</v>
      </c>
      <c r="W30" s="7">
        <v>31696</v>
      </c>
      <c r="X30">
        <v>0</v>
      </c>
      <c r="Y30" s="7">
        <v>0</v>
      </c>
      <c r="Z30" s="7">
        <v>0</v>
      </c>
      <c r="AA30">
        <v>0</v>
      </c>
      <c r="AB30" s="7">
        <v>0</v>
      </c>
    </row>
    <row r="31" spans="1:28" x14ac:dyDescent="0.2">
      <c r="A31">
        <v>1</v>
      </c>
      <c r="B31" t="s">
        <v>114</v>
      </c>
      <c r="C31" t="s">
        <v>1132</v>
      </c>
      <c r="D31" t="s">
        <v>1133</v>
      </c>
      <c r="E31" t="s">
        <v>29</v>
      </c>
      <c r="F31" t="s">
        <v>1134</v>
      </c>
      <c r="G31" t="s">
        <v>70</v>
      </c>
      <c r="H31">
        <v>20</v>
      </c>
      <c r="I31" t="s">
        <v>910</v>
      </c>
      <c r="J31" s="7">
        <v>305782</v>
      </c>
      <c r="K31" s="7">
        <v>305782</v>
      </c>
      <c r="L31" s="7">
        <v>0</v>
      </c>
      <c r="M31" s="1">
        <v>1</v>
      </c>
      <c r="N31" s="7">
        <v>110000</v>
      </c>
      <c r="O31">
        <v>0</v>
      </c>
      <c r="P31" s="7">
        <v>85000</v>
      </c>
      <c r="Q31">
        <v>0</v>
      </c>
      <c r="R31">
        <v>0</v>
      </c>
      <c r="S31">
        <v>0</v>
      </c>
      <c r="T31" s="7">
        <v>0</v>
      </c>
      <c r="U31" s="7">
        <v>38400</v>
      </c>
      <c r="V31">
        <v>0</v>
      </c>
      <c r="W31" s="7">
        <v>38400</v>
      </c>
      <c r="X31">
        <v>0</v>
      </c>
      <c r="Y31" s="7">
        <v>16100</v>
      </c>
      <c r="Z31">
        <v>0</v>
      </c>
      <c r="AA31">
        <v>0</v>
      </c>
      <c r="AB31" s="7">
        <v>16100</v>
      </c>
    </row>
    <row r="32" spans="1:28" x14ac:dyDescent="0.2">
      <c r="A32">
        <v>1</v>
      </c>
      <c r="B32" t="s">
        <v>114</v>
      </c>
      <c r="C32" t="s">
        <v>1135</v>
      </c>
      <c r="D32" t="s">
        <v>149</v>
      </c>
      <c r="E32" t="s">
        <v>29</v>
      </c>
      <c r="F32" t="s">
        <v>1136</v>
      </c>
      <c r="G32" t="s">
        <v>29</v>
      </c>
      <c r="H32">
        <v>18</v>
      </c>
      <c r="I32" t="s">
        <v>910</v>
      </c>
      <c r="J32" s="7">
        <v>62000</v>
      </c>
      <c r="K32" s="7">
        <v>62000</v>
      </c>
      <c r="L32">
        <v>0</v>
      </c>
      <c r="M32" s="1">
        <v>1</v>
      </c>
      <c r="N32" s="7">
        <v>25000</v>
      </c>
      <c r="O32">
        <v>0</v>
      </c>
      <c r="P32" s="7">
        <v>10000</v>
      </c>
      <c r="Q32" s="7">
        <v>0</v>
      </c>
      <c r="R32">
        <v>0</v>
      </c>
      <c r="S32">
        <v>0</v>
      </c>
      <c r="T32" s="7">
        <v>15000</v>
      </c>
      <c r="U32" s="7">
        <v>12000</v>
      </c>
      <c r="V32">
        <v>0</v>
      </c>
      <c r="W32" s="7">
        <v>27000</v>
      </c>
      <c r="X32">
        <v>0</v>
      </c>
      <c r="Y32" s="7">
        <v>0</v>
      </c>
      <c r="Z32">
        <v>0</v>
      </c>
      <c r="AA32">
        <v>0</v>
      </c>
      <c r="AB32" s="7">
        <v>0</v>
      </c>
    </row>
    <row r="33" spans="1:28" x14ac:dyDescent="0.2">
      <c r="A33">
        <v>1</v>
      </c>
      <c r="B33" t="s">
        <v>114</v>
      </c>
      <c r="C33" t="s">
        <v>1140</v>
      </c>
      <c r="D33" t="s">
        <v>68</v>
      </c>
      <c r="E33" t="s">
        <v>29</v>
      </c>
      <c r="F33" t="s">
        <v>1141</v>
      </c>
      <c r="G33" t="s">
        <v>29</v>
      </c>
      <c r="H33">
        <v>13</v>
      </c>
      <c r="I33" t="s">
        <v>910</v>
      </c>
      <c r="J33" s="7">
        <v>93152</v>
      </c>
      <c r="K33" s="7">
        <v>93152</v>
      </c>
      <c r="L33">
        <v>0</v>
      </c>
      <c r="M33" s="1">
        <v>1</v>
      </c>
      <c r="N33" s="7">
        <v>25000</v>
      </c>
      <c r="O33">
        <v>0</v>
      </c>
      <c r="P33" s="7">
        <v>0</v>
      </c>
      <c r="Q33" s="7">
        <v>0</v>
      </c>
      <c r="R33">
        <v>0</v>
      </c>
      <c r="S33">
        <v>0</v>
      </c>
      <c r="T33" s="7">
        <v>20000</v>
      </c>
      <c r="U33" s="7">
        <v>12000</v>
      </c>
      <c r="V33">
        <v>0</v>
      </c>
      <c r="W33" s="7">
        <v>32000</v>
      </c>
      <c r="X33">
        <v>0</v>
      </c>
      <c r="Y33">
        <v>0</v>
      </c>
      <c r="Z33">
        <v>0</v>
      </c>
      <c r="AA33">
        <v>0</v>
      </c>
      <c r="AB33">
        <v>0</v>
      </c>
    </row>
    <row r="34" spans="1:28" x14ac:dyDescent="0.2">
      <c r="A34">
        <v>1</v>
      </c>
      <c r="B34" t="s">
        <v>118</v>
      </c>
      <c r="C34" t="s">
        <v>1330</v>
      </c>
      <c r="D34" t="s">
        <v>77</v>
      </c>
      <c r="E34" t="s">
        <v>52</v>
      </c>
      <c r="F34" t="s">
        <v>1143</v>
      </c>
      <c r="G34" t="s">
        <v>44</v>
      </c>
      <c r="H34">
        <v>64</v>
      </c>
      <c r="I34" t="s">
        <v>910</v>
      </c>
      <c r="J34" s="7">
        <v>170000</v>
      </c>
      <c r="K34" s="7">
        <v>170000</v>
      </c>
      <c r="L34">
        <v>0</v>
      </c>
      <c r="M34" s="1">
        <v>1</v>
      </c>
      <c r="N34" s="7">
        <v>0</v>
      </c>
      <c r="O34">
        <v>0</v>
      </c>
      <c r="P34" s="7">
        <v>50000</v>
      </c>
      <c r="Q34" s="7">
        <v>20000</v>
      </c>
      <c r="R34">
        <v>0</v>
      </c>
      <c r="S34">
        <v>0</v>
      </c>
      <c r="T34" s="7">
        <v>0</v>
      </c>
      <c r="U34" s="7">
        <v>32000</v>
      </c>
      <c r="V34">
        <v>0</v>
      </c>
      <c r="W34" s="7">
        <v>32000</v>
      </c>
      <c r="X34" s="7">
        <v>4000</v>
      </c>
      <c r="Y34">
        <v>0</v>
      </c>
      <c r="Z34">
        <v>0</v>
      </c>
      <c r="AA34" s="7">
        <v>25000</v>
      </c>
      <c r="AB34" s="7">
        <v>29000</v>
      </c>
    </row>
    <row r="35" spans="1:28" x14ac:dyDescent="0.2">
      <c r="A35">
        <v>1</v>
      </c>
      <c r="B35" t="s">
        <v>118</v>
      </c>
      <c r="C35" t="s">
        <v>1331</v>
      </c>
      <c r="D35" t="s">
        <v>97</v>
      </c>
      <c r="E35" t="s">
        <v>29</v>
      </c>
      <c r="F35" t="s">
        <v>240</v>
      </c>
      <c r="G35" t="s">
        <v>29</v>
      </c>
      <c r="H35">
        <v>94</v>
      </c>
      <c r="I35" t="s">
        <v>910</v>
      </c>
      <c r="J35" s="7">
        <v>623843</v>
      </c>
      <c r="K35" s="7">
        <v>275986</v>
      </c>
      <c r="L35" s="7">
        <v>347857</v>
      </c>
      <c r="M35" s="1">
        <v>0.44</v>
      </c>
      <c r="N35" s="7">
        <v>75000</v>
      </c>
      <c r="O35">
        <v>0</v>
      </c>
      <c r="P35" s="7">
        <v>45000</v>
      </c>
      <c r="Q35" s="7">
        <v>70200</v>
      </c>
      <c r="R35">
        <v>0</v>
      </c>
      <c r="S35">
        <v>0</v>
      </c>
      <c r="T35">
        <v>0</v>
      </c>
      <c r="U35" s="7">
        <v>60000</v>
      </c>
      <c r="V35">
        <v>0</v>
      </c>
      <c r="W35" s="7">
        <v>60000</v>
      </c>
      <c r="X35" s="7">
        <v>0</v>
      </c>
      <c r="Y35">
        <v>0</v>
      </c>
      <c r="Z35">
        <v>0</v>
      </c>
      <c r="AA35" s="7">
        <v>0</v>
      </c>
      <c r="AB35" s="7">
        <v>0</v>
      </c>
    </row>
    <row r="36" spans="1:28" x14ac:dyDescent="0.2">
      <c r="A36">
        <v>1</v>
      </c>
      <c r="B36" t="s">
        <v>118</v>
      </c>
      <c r="C36" t="s">
        <v>1144</v>
      </c>
      <c r="D36" t="s">
        <v>911</v>
      </c>
      <c r="E36" t="s">
        <v>29</v>
      </c>
      <c r="F36" t="s">
        <v>1145</v>
      </c>
      <c r="G36" t="s">
        <v>41</v>
      </c>
      <c r="H36">
        <v>25</v>
      </c>
      <c r="I36" t="s">
        <v>910</v>
      </c>
      <c r="J36" s="7">
        <v>125626</v>
      </c>
      <c r="K36" s="7">
        <v>125626</v>
      </c>
      <c r="L36" s="7">
        <v>0</v>
      </c>
      <c r="M36" s="1">
        <v>1</v>
      </c>
      <c r="N36" s="7">
        <v>0</v>
      </c>
      <c r="O36">
        <v>0</v>
      </c>
      <c r="P36" s="7">
        <v>45000</v>
      </c>
      <c r="Q36" s="7">
        <v>0</v>
      </c>
      <c r="R36">
        <v>0</v>
      </c>
      <c r="S36">
        <v>0</v>
      </c>
      <c r="T36">
        <v>0</v>
      </c>
      <c r="U36" s="7">
        <v>36000</v>
      </c>
      <c r="V36">
        <v>0</v>
      </c>
      <c r="W36" s="7">
        <v>36000</v>
      </c>
      <c r="X36">
        <v>0</v>
      </c>
      <c r="Y36">
        <v>0</v>
      </c>
      <c r="Z36">
        <v>0</v>
      </c>
      <c r="AA36">
        <v>0</v>
      </c>
      <c r="AB36">
        <v>0</v>
      </c>
    </row>
    <row r="37" spans="1:28" x14ac:dyDescent="0.2">
      <c r="A37">
        <v>1</v>
      </c>
      <c r="B37" t="s">
        <v>118</v>
      </c>
      <c r="C37" t="s">
        <v>1146</v>
      </c>
      <c r="D37" t="s">
        <v>72</v>
      </c>
      <c r="E37" t="s">
        <v>29</v>
      </c>
      <c r="F37" t="s">
        <v>1147</v>
      </c>
      <c r="G37" t="s">
        <v>29</v>
      </c>
      <c r="H37">
        <v>55</v>
      </c>
      <c r="I37" t="s">
        <v>910</v>
      </c>
      <c r="J37" s="7">
        <v>184659</v>
      </c>
      <c r="K37" s="7">
        <v>184659</v>
      </c>
      <c r="L37">
        <v>0</v>
      </c>
      <c r="M37" s="1">
        <v>1</v>
      </c>
      <c r="N37">
        <v>0</v>
      </c>
      <c r="O37">
        <v>0</v>
      </c>
      <c r="P37" s="7">
        <v>75000</v>
      </c>
      <c r="Q37" s="7">
        <v>11650</v>
      </c>
      <c r="R37">
        <v>0</v>
      </c>
      <c r="S37">
        <v>0</v>
      </c>
      <c r="T37">
        <v>0</v>
      </c>
      <c r="U37" s="7">
        <v>60000</v>
      </c>
      <c r="V37">
        <v>0</v>
      </c>
      <c r="W37" s="7">
        <v>60000</v>
      </c>
      <c r="X37">
        <v>0</v>
      </c>
      <c r="Y37" s="7">
        <v>10000</v>
      </c>
      <c r="Z37">
        <v>0</v>
      </c>
      <c r="AA37" s="7">
        <v>25000</v>
      </c>
      <c r="AB37" s="7">
        <v>35000</v>
      </c>
    </row>
    <row r="38" spans="1:28" x14ac:dyDescent="0.2">
      <c r="A38">
        <v>1</v>
      </c>
      <c r="B38" t="s">
        <v>118</v>
      </c>
      <c r="C38" t="s">
        <v>1148</v>
      </c>
      <c r="D38" t="s">
        <v>904</v>
      </c>
      <c r="E38" t="s">
        <v>29</v>
      </c>
      <c r="F38" t="s">
        <v>1149</v>
      </c>
      <c r="G38" t="s">
        <v>29</v>
      </c>
      <c r="H38">
        <v>74</v>
      </c>
      <c r="I38" t="s">
        <v>910</v>
      </c>
      <c r="J38" s="7">
        <v>481694</v>
      </c>
      <c r="K38" s="7">
        <v>329893</v>
      </c>
      <c r="L38" s="7">
        <v>151801</v>
      </c>
      <c r="M38" s="1">
        <v>0.68</v>
      </c>
      <c r="N38" s="7">
        <v>45000</v>
      </c>
      <c r="O38">
        <v>0</v>
      </c>
      <c r="P38" s="7">
        <v>80000</v>
      </c>
      <c r="Q38" s="7">
        <v>0</v>
      </c>
      <c r="R38">
        <v>0</v>
      </c>
      <c r="S38">
        <v>0</v>
      </c>
      <c r="T38">
        <v>0</v>
      </c>
      <c r="U38" s="7">
        <v>56000</v>
      </c>
      <c r="V38">
        <v>0</v>
      </c>
      <c r="W38" s="7">
        <v>56000</v>
      </c>
      <c r="X38">
        <v>0</v>
      </c>
      <c r="Y38" s="7">
        <v>3000</v>
      </c>
      <c r="Z38">
        <v>0</v>
      </c>
      <c r="AA38" s="7">
        <v>15000</v>
      </c>
      <c r="AB38" s="7">
        <v>18000</v>
      </c>
    </row>
    <row r="39" spans="1:28" x14ac:dyDescent="0.2">
      <c r="A39">
        <v>1</v>
      </c>
      <c r="B39" t="s">
        <v>118</v>
      </c>
      <c r="C39" t="s">
        <v>1150</v>
      </c>
      <c r="D39" t="s">
        <v>1151</v>
      </c>
      <c r="E39" t="s">
        <v>44</v>
      </c>
      <c r="F39" t="s">
        <v>1152</v>
      </c>
      <c r="G39" t="s">
        <v>44</v>
      </c>
      <c r="H39">
        <v>90</v>
      </c>
      <c r="I39" t="s">
        <v>910</v>
      </c>
      <c r="J39" s="7">
        <v>537503</v>
      </c>
      <c r="K39" s="7">
        <v>323037</v>
      </c>
      <c r="L39" s="7">
        <v>214466</v>
      </c>
      <c r="M39" s="1">
        <v>0.6</v>
      </c>
      <c r="N39" s="7">
        <v>100000</v>
      </c>
      <c r="O39">
        <v>0</v>
      </c>
      <c r="P39" s="7">
        <v>85000</v>
      </c>
      <c r="Q39" s="7">
        <v>0</v>
      </c>
      <c r="R39">
        <v>0</v>
      </c>
      <c r="S39">
        <v>0</v>
      </c>
      <c r="T39">
        <v>0</v>
      </c>
      <c r="U39" s="7">
        <v>80000</v>
      </c>
      <c r="V39" s="7">
        <v>10000</v>
      </c>
      <c r="W39" s="7">
        <v>90000</v>
      </c>
      <c r="X39">
        <v>0</v>
      </c>
      <c r="Y39" s="7">
        <v>3635</v>
      </c>
      <c r="Z39">
        <v>0</v>
      </c>
      <c r="AA39" s="7">
        <v>10000</v>
      </c>
      <c r="AB39" s="7">
        <v>23635</v>
      </c>
    </row>
    <row r="40" spans="1:28" x14ac:dyDescent="0.2">
      <c r="A40">
        <v>1</v>
      </c>
      <c r="B40" t="s">
        <v>118</v>
      </c>
      <c r="C40" t="s">
        <v>1153</v>
      </c>
      <c r="D40" t="s">
        <v>904</v>
      </c>
      <c r="E40" t="s">
        <v>29</v>
      </c>
      <c r="F40" t="s">
        <v>295</v>
      </c>
      <c r="G40" t="s">
        <v>29</v>
      </c>
      <c r="H40">
        <v>84</v>
      </c>
      <c r="I40" t="s">
        <v>910</v>
      </c>
      <c r="J40" s="7">
        <v>157770</v>
      </c>
      <c r="K40" s="7">
        <v>157770</v>
      </c>
      <c r="L40" s="7">
        <v>0</v>
      </c>
      <c r="M40" s="1">
        <v>1</v>
      </c>
      <c r="N40" s="7">
        <v>0</v>
      </c>
      <c r="O40">
        <v>0</v>
      </c>
      <c r="P40" s="7">
        <v>60000</v>
      </c>
      <c r="Q40">
        <v>0</v>
      </c>
      <c r="R40">
        <v>0</v>
      </c>
      <c r="S40">
        <v>0</v>
      </c>
      <c r="T40">
        <v>0</v>
      </c>
      <c r="U40" s="7">
        <v>48000</v>
      </c>
      <c r="V40" s="7">
        <v>0</v>
      </c>
      <c r="W40" s="7">
        <v>48000</v>
      </c>
      <c r="X40">
        <v>0</v>
      </c>
      <c r="Y40" s="7">
        <v>2000</v>
      </c>
      <c r="Z40">
        <v>0</v>
      </c>
      <c r="AA40" s="7">
        <v>15000</v>
      </c>
      <c r="AB40" s="7">
        <v>17000</v>
      </c>
    </row>
    <row r="41" spans="1:28" x14ac:dyDescent="0.2">
      <c r="A41">
        <v>1</v>
      </c>
      <c r="B41" t="s">
        <v>922</v>
      </c>
      <c r="C41" t="s">
        <v>1137</v>
      </c>
      <c r="D41" t="s">
        <v>1138</v>
      </c>
      <c r="E41" t="s">
        <v>29</v>
      </c>
      <c r="F41" t="s">
        <v>1139</v>
      </c>
      <c r="G41" t="s">
        <v>44</v>
      </c>
      <c r="H41">
        <v>80</v>
      </c>
      <c r="I41" t="s">
        <v>910</v>
      </c>
      <c r="J41" s="7">
        <v>150235</v>
      </c>
      <c r="K41" s="7">
        <v>150235</v>
      </c>
      <c r="L41">
        <v>0</v>
      </c>
      <c r="M41" s="1">
        <v>1</v>
      </c>
      <c r="N41">
        <v>0</v>
      </c>
      <c r="O41">
        <v>0</v>
      </c>
      <c r="P41" s="7">
        <v>35000</v>
      </c>
      <c r="Q41" s="7">
        <v>46675</v>
      </c>
      <c r="R41">
        <v>0</v>
      </c>
      <c r="S41">
        <v>0</v>
      </c>
      <c r="T41">
        <v>0</v>
      </c>
      <c r="U41" s="7">
        <v>16800</v>
      </c>
      <c r="V41">
        <v>0</v>
      </c>
      <c r="W41" s="7">
        <v>16800</v>
      </c>
      <c r="X41">
        <v>0</v>
      </c>
      <c r="Y41" s="7">
        <v>0</v>
      </c>
      <c r="Z41">
        <v>0</v>
      </c>
      <c r="AA41" s="7">
        <v>0</v>
      </c>
      <c r="AB41" s="7">
        <v>0</v>
      </c>
    </row>
    <row r="42" spans="1:28" x14ac:dyDescent="0.2">
      <c r="A42">
        <v>1</v>
      </c>
      <c r="B42" t="s">
        <v>147</v>
      </c>
      <c r="C42" t="s">
        <v>1155</v>
      </c>
      <c r="D42" t="s">
        <v>149</v>
      </c>
      <c r="E42" t="s">
        <v>29</v>
      </c>
      <c r="F42" t="s">
        <v>437</v>
      </c>
      <c r="G42" t="s">
        <v>29</v>
      </c>
      <c r="H42">
        <v>100</v>
      </c>
      <c r="I42" t="s">
        <v>910</v>
      </c>
      <c r="J42" s="7">
        <v>2089739</v>
      </c>
      <c r="K42" s="7">
        <v>1597100</v>
      </c>
      <c r="L42" s="7">
        <v>492639</v>
      </c>
      <c r="M42" s="1">
        <v>0.76</v>
      </c>
      <c r="N42" s="7">
        <v>610000</v>
      </c>
      <c r="O42">
        <v>0</v>
      </c>
      <c r="P42" s="7">
        <v>200000</v>
      </c>
      <c r="Q42" s="7">
        <v>0</v>
      </c>
      <c r="R42">
        <v>0</v>
      </c>
      <c r="S42">
        <v>0</v>
      </c>
      <c r="T42" s="7">
        <v>300000</v>
      </c>
      <c r="U42" s="7">
        <v>278400</v>
      </c>
      <c r="V42">
        <v>0</v>
      </c>
      <c r="W42" s="7">
        <v>578400</v>
      </c>
      <c r="X42">
        <v>0</v>
      </c>
      <c r="Y42">
        <v>0</v>
      </c>
      <c r="Z42" s="7">
        <v>86400</v>
      </c>
      <c r="AA42">
        <v>0</v>
      </c>
      <c r="AB42" s="7">
        <v>86400</v>
      </c>
    </row>
    <row r="43" spans="1:28" x14ac:dyDescent="0.2">
      <c r="A43">
        <v>1</v>
      </c>
      <c r="B43" t="s">
        <v>147</v>
      </c>
      <c r="C43" t="s">
        <v>1156</v>
      </c>
      <c r="D43" t="s">
        <v>84</v>
      </c>
      <c r="E43" t="s">
        <v>52</v>
      </c>
      <c r="F43" t="s">
        <v>1157</v>
      </c>
      <c r="G43" t="s">
        <v>29</v>
      </c>
      <c r="H43">
        <v>94</v>
      </c>
      <c r="I43" t="s">
        <v>910</v>
      </c>
      <c r="J43" s="7">
        <v>2519129</v>
      </c>
      <c r="K43" s="7">
        <v>2255901</v>
      </c>
      <c r="L43" s="7">
        <v>263228</v>
      </c>
      <c r="M43" s="1">
        <v>0.9</v>
      </c>
      <c r="N43" s="7">
        <v>800000</v>
      </c>
      <c r="O43" s="7">
        <v>244004</v>
      </c>
      <c r="P43" s="7">
        <v>258000</v>
      </c>
      <c r="Q43" s="7">
        <v>30000</v>
      </c>
      <c r="R43">
        <v>0</v>
      </c>
      <c r="S43">
        <v>0</v>
      </c>
      <c r="T43" s="7">
        <v>0</v>
      </c>
      <c r="U43" s="7">
        <v>384000</v>
      </c>
      <c r="V43">
        <v>0</v>
      </c>
      <c r="W43" s="7">
        <v>384000</v>
      </c>
      <c r="X43">
        <v>0</v>
      </c>
      <c r="Y43" s="7">
        <v>15000</v>
      </c>
      <c r="Z43" s="7">
        <v>62400</v>
      </c>
      <c r="AA43">
        <v>0</v>
      </c>
      <c r="AB43" s="7">
        <v>77400</v>
      </c>
    </row>
    <row r="44" spans="1:28" x14ac:dyDescent="0.2">
      <c r="A44">
        <v>1</v>
      </c>
      <c r="B44" t="s">
        <v>147</v>
      </c>
      <c r="C44" t="s">
        <v>1494</v>
      </c>
      <c r="D44" t="s">
        <v>805</v>
      </c>
      <c r="E44" t="s">
        <v>29</v>
      </c>
      <c r="F44" t="s">
        <v>1160</v>
      </c>
      <c r="G44" t="s">
        <v>41</v>
      </c>
      <c r="H44">
        <v>98</v>
      </c>
      <c r="I44" t="s">
        <v>910</v>
      </c>
      <c r="J44" s="7">
        <v>2640480</v>
      </c>
      <c r="K44" s="7">
        <v>2640480</v>
      </c>
      <c r="L44" s="7">
        <v>0</v>
      </c>
      <c r="M44" s="1">
        <v>1</v>
      </c>
      <c r="N44" s="7">
        <v>700000</v>
      </c>
      <c r="O44" s="7">
        <v>350181</v>
      </c>
      <c r="P44" s="7">
        <v>300000</v>
      </c>
      <c r="Q44" s="7">
        <v>0</v>
      </c>
      <c r="R44">
        <v>0</v>
      </c>
      <c r="S44">
        <v>0</v>
      </c>
      <c r="T44" s="7">
        <v>100000</v>
      </c>
      <c r="U44" s="7">
        <v>336000</v>
      </c>
      <c r="V44">
        <v>0</v>
      </c>
      <c r="W44" s="7">
        <v>436000</v>
      </c>
      <c r="X44">
        <v>0</v>
      </c>
      <c r="Y44" s="7">
        <v>0</v>
      </c>
      <c r="Z44" s="7">
        <v>99000</v>
      </c>
      <c r="AA44">
        <v>0</v>
      </c>
      <c r="AB44" s="7">
        <v>99000</v>
      </c>
    </row>
    <row r="45" spans="1:28" x14ac:dyDescent="0.2">
      <c r="A45">
        <v>1</v>
      </c>
      <c r="B45" t="s">
        <v>147</v>
      </c>
      <c r="C45" t="s">
        <v>1158</v>
      </c>
      <c r="D45" t="s">
        <v>904</v>
      </c>
      <c r="E45" t="s">
        <v>29</v>
      </c>
      <c r="F45" t="s">
        <v>1159</v>
      </c>
      <c r="G45" t="s">
        <v>36</v>
      </c>
      <c r="H45">
        <v>84</v>
      </c>
      <c r="I45" t="s">
        <v>915</v>
      </c>
      <c r="J45" s="7">
        <v>577069</v>
      </c>
      <c r="K45" s="7">
        <v>208244</v>
      </c>
      <c r="L45" s="7">
        <v>368825</v>
      </c>
      <c r="M45" s="1">
        <v>0.36</v>
      </c>
      <c r="N45" s="7">
        <v>99263</v>
      </c>
      <c r="O45" s="7">
        <v>0</v>
      </c>
      <c r="P45" s="7">
        <v>40000</v>
      </c>
      <c r="Q45">
        <v>0</v>
      </c>
      <c r="R45">
        <v>0</v>
      </c>
      <c r="S45">
        <v>0</v>
      </c>
      <c r="T45" s="7">
        <v>11100</v>
      </c>
      <c r="U45" s="7">
        <v>11911</v>
      </c>
      <c r="V45">
        <v>0</v>
      </c>
      <c r="W45" s="7">
        <v>23011</v>
      </c>
      <c r="X45">
        <v>0</v>
      </c>
      <c r="Y45" s="7">
        <v>6000</v>
      </c>
      <c r="Z45" s="7">
        <v>0</v>
      </c>
      <c r="AA45">
        <v>0</v>
      </c>
      <c r="AB45" s="7">
        <v>6000</v>
      </c>
    </row>
    <row r="46" spans="1:28" x14ac:dyDescent="0.2">
      <c r="A46">
        <v>1</v>
      </c>
      <c r="B46" t="s">
        <v>147</v>
      </c>
      <c r="C46" t="s">
        <v>1161</v>
      </c>
      <c r="D46" t="s">
        <v>1639</v>
      </c>
      <c r="E46" t="s">
        <v>29</v>
      </c>
      <c r="F46" t="s">
        <v>1162</v>
      </c>
      <c r="G46" t="s">
        <v>36</v>
      </c>
      <c r="H46">
        <v>107</v>
      </c>
      <c r="I46" t="s">
        <v>915</v>
      </c>
      <c r="J46" s="7">
        <v>2046835</v>
      </c>
      <c r="K46" s="7">
        <v>355007</v>
      </c>
      <c r="L46" s="7">
        <v>1691828</v>
      </c>
      <c r="M46" s="1">
        <v>0.17</v>
      </c>
      <c r="N46" s="7">
        <v>161000</v>
      </c>
      <c r="O46">
        <v>0</v>
      </c>
      <c r="P46" s="7">
        <v>80000</v>
      </c>
      <c r="Q46">
        <v>0</v>
      </c>
      <c r="R46">
        <v>0</v>
      </c>
      <c r="S46">
        <v>0</v>
      </c>
      <c r="T46" s="7">
        <v>27906</v>
      </c>
      <c r="U46" s="7">
        <v>19320</v>
      </c>
      <c r="V46" s="7">
        <v>4814</v>
      </c>
      <c r="W46" s="7">
        <v>52040</v>
      </c>
      <c r="X46" s="7">
        <v>7500</v>
      </c>
      <c r="Y46" s="7">
        <v>0</v>
      </c>
      <c r="Z46">
        <v>0</v>
      </c>
      <c r="AA46">
        <v>0</v>
      </c>
      <c r="AB46" s="7">
        <v>12314</v>
      </c>
    </row>
    <row r="47" spans="1:28" x14ac:dyDescent="0.2">
      <c r="A47">
        <v>1</v>
      </c>
      <c r="B47" t="s">
        <v>147</v>
      </c>
      <c r="C47" t="s">
        <v>1163</v>
      </c>
      <c r="D47" t="s">
        <v>75</v>
      </c>
      <c r="E47" t="s">
        <v>29</v>
      </c>
      <c r="F47" t="s">
        <v>476</v>
      </c>
      <c r="G47" t="s">
        <v>36</v>
      </c>
      <c r="H47">
        <v>101</v>
      </c>
      <c r="I47" t="s">
        <v>915</v>
      </c>
      <c r="J47" s="7">
        <v>2508305</v>
      </c>
      <c r="K47" s="7">
        <v>277531</v>
      </c>
      <c r="L47" s="7">
        <v>2230774</v>
      </c>
      <c r="M47" s="1">
        <v>0.11</v>
      </c>
      <c r="N47" s="7">
        <v>140000</v>
      </c>
      <c r="O47">
        <v>0</v>
      </c>
      <c r="P47" s="7">
        <v>90000</v>
      </c>
      <c r="Q47">
        <v>0</v>
      </c>
      <c r="R47">
        <v>0</v>
      </c>
      <c r="S47">
        <v>0</v>
      </c>
      <c r="T47" s="7">
        <v>0</v>
      </c>
      <c r="U47" s="7">
        <v>16800</v>
      </c>
      <c r="V47" s="7">
        <v>6700</v>
      </c>
      <c r="W47" s="7">
        <v>23500</v>
      </c>
      <c r="X47" s="7">
        <v>0</v>
      </c>
      <c r="Y47" s="7">
        <v>15000</v>
      </c>
      <c r="Z47">
        <v>0</v>
      </c>
      <c r="AA47">
        <v>0</v>
      </c>
      <c r="AB47" s="7">
        <v>21700</v>
      </c>
    </row>
    <row r="48" spans="1:28" x14ac:dyDescent="0.2">
      <c r="A48">
        <v>1</v>
      </c>
      <c r="B48" t="s">
        <v>147</v>
      </c>
      <c r="C48" t="s">
        <v>1164</v>
      </c>
      <c r="D48" t="s">
        <v>1165</v>
      </c>
      <c r="E48" t="s">
        <v>41</v>
      </c>
      <c r="F48" t="s">
        <v>1166</v>
      </c>
      <c r="G48" t="s">
        <v>29</v>
      </c>
      <c r="H48">
        <v>85</v>
      </c>
      <c r="I48" t="s">
        <v>913</v>
      </c>
      <c r="J48" s="7">
        <v>1589846</v>
      </c>
      <c r="K48" s="7">
        <v>1589846</v>
      </c>
      <c r="L48" s="7">
        <v>0</v>
      </c>
      <c r="M48" s="1">
        <v>1</v>
      </c>
      <c r="N48" s="7">
        <v>390000</v>
      </c>
      <c r="O48">
        <v>0</v>
      </c>
      <c r="P48" s="7">
        <v>125000</v>
      </c>
      <c r="Q48">
        <v>0</v>
      </c>
      <c r="R48">
        <v>0</v>
      </c>
      <c r="S48">
        <v>0</v>
      </c>
      <c r="T48" s="7">
        <v>115000</v>
      </c>
      <c r="U48" s="7">
        <v>187200</v>
      </c>
      <c r="V48" s="7">
        <v>0</v>
      </c>
      <c r="W48" s="7">
        <v>302200</v>
      </c>
      <c r="X48" s="7">
        <v>78784</v>
      </c>
      <c r="Y48" s="7">
        <v>0</v>
      </c>
      <c r="Z48" s="7">
        <v>57600</v>
      </c>
      <c r="AA48">
        <v>0</v>
      </c>
      <c r="AB48" s="7">
        <v>136384</v>
      </c>
    </row>
    <row r="49" spans="1:28" x14ac:dyDescent="0.2">
      <c r="A49">
        <v>1</v>
      </c>
      <c r="B49" t="s">
        <v>147</v>
      </c>
      <c r="C49" t="s">
        <v>1167</v>
      </c>
      <c r="D49" t="s">
        <v>75</v>
      </c>
      <c r="E49" t="s">
        <v>29</v>
      </c>
      <c r="F49" t="s">
        <v>1168</v>
      </c>
      <c r="G49" t="s">
        <v>36</v>
      </c>
      <c r="H49">
        <v>107</v>
      </c>
      <c r="I49" t="s">
        <v>915</v>
      </c>
      <c r="J49" s="7">
        <v>4028061</v>
      </c>
      <c r="K49" s="7">
        <v>607208</v>
      </c>
      <c r="L49" s="7">
        <v>3420853</v>
      </c>
      <c r="M49" s="1">
        <v>0.15</v>
      </c>
      <c r="N49" s="7">
        <v>0</v>
      </c>
      <c r="O49" s="7">
        <v>96330</v>
      </c>
      <c r="P49" s="7">
        <v>140000</v>
      </c>
      <c r="Q49">
        <v>0</v>
      </c>
      <c r="R49">
        <v>0</v>
      </c>
      <c r="S49">
        <v>0</v>
      </c>
      <c r="T49" s="7">
        <v>40000</v>
      </c>
      <c r="U49" s="7">
        <v>16800</v>
      </c>
      <c r="V49">
        <v>0</v>
      </c>
      <c r="W49" s="7">
        <v>56800</v>
      </c>
      <c r="X49" s="7">
        <v>10000</v>
      </c>
      <c r="Y49">
        <v>0</v>
      </c>
      <c r="Z49" s="7">
        <v>0</v>
      </c>
      <c r="AA49">
        <v>0</v>
      </c>
      <c r="AB49" s="7">
        <v>10000</v>
      </c>
    </row>
    <row r="50" spans="1:28" x14ac:dyDescent="0.2">
      <c r="A50">
        <v>1</v>
      </c>
      <c r="B50" t="s">
        <v>147</v>
      </c>
      <c r="C50" t="s">
        <v>1169</v>
      </c>
      <c r="D50" t="s">
        <v>1170</v>
      </c>
      <c r="E50" t="s">
        <v>70</v>
      </c>
      <c r="F50" t="s">
        <v>595</v>
      </c>
      <c r="G50" t="s">
        <v>70</v>
      </c>
      <c r="H50">
        <v>71</v>
      </c>
      <c r="I50" t="s">
        <v>910</v>
      </c>
      <c r="J50" s="7">
        <v>254893</v>
      </c>
      <c r="K50" s="7">
        <v>254893</v>
      </c>
      <c r="L50" s="7">
        <v>0</v>
      </c>
      <c r="M50" s="1">
        <v>1</v>
      </c>
      <c r="N50" s="7">
        <v>39000</v>
      </c>
      <c r="O50" s="7">
        <v>0</v>
      </c>
      <c r="P50" s="7">
        <v>27000</v>
      </c>
      <c r="Q50">
        <v>0</v>
      </c>
      <c r="R50">
        <v>0</v>
      </c>
      <c r="S50">
        <v>0</v>
      </c>
      <c r="T50" s="7">
        <v>0</v>
      </c>
      <c r="U50" s="7">
        <v>19800</v>
      </c>
      <c r="V50">
        <v>0</v>
      </c>
      <c r="W50" s="7">
        <v>19800</v>
      </c>
      <c r="X50" s="7">
        <v>0</v>
      </c>
      <c r="Y50">
        <v>0</v>
      </c>
      <c r="Z50" s="7">
        <v>10500</v>
      </c>
      <c r="AA50">
        <v>0</v>
      </c>
      <c r="AB50" s="7">
        <v>10500</v>
      </c>
    </row>
    <row r="51" spans="1:28" x14ac:dyDescent="0.2">
      <c r="A51">
        <v>1</v>
      </c>
      <c r="B51" t="s">
        <v>147</v>
      </c>
      <c r="C51" t="s">
        <v>1332</v>
      </c>
      <c r="D51" t="s">
        <v>465</v>
      </c>
      <c r="E51" t="s">
        <v>41</v>
      </c>
      <c r="F51" t="s">
        <v>144</v>
      </c>
      <c r="G51" t="s">
        <v>44</v>
      </c>
      <c r="H51">
        <v>100</v>
      </c>
      <c r="I51" t="s">
        <v>913</v>
      </c>
      <c r="J51" s="7">
        <v>3438655</v>
      </c>
      <c r="K51" s="7">
        <v>3438655</v>
      </c>
      <c r="L51">
        <v>0</v>
      </c>
      <c r="M51" s="1">
        <v>1</v>
      </c>
      <c r="N51" s="7">
        <v>990000</v>
      </c>
      <c r="O51" s="7">
        <v>431955</v>
      </c>
      <c r="P51" s="7">
        <v>350000</v>
      </c>
      <c r="Q51" s="7">
        <v>234000</v>
      </c>
      <c r="R51">
        <v>0</v>
      </c>
      <c r="S51">
        <v>0</v>
      </c>
      <c r="T51" s="7">
        <v>104000</v>
      </c>
      <c r="U51" s="7">
        <v>456000</v>
      </c>
      <c r="V51">
        <v>0</v>
      </c>
      <c r="W51" s="7">
        <v>560000</v>
      </c>
      <c r="X51" s="7">
        <v>120000</v>
      </c>
      <c r="Y51" s="7">
        <v>98000</v>
      </c>
      <c r="Z51" s="7">
        <v>120000</v>
      </c>
      <c r="AA51">
        <v>0</v>
      </c>
      <c r="AB51" s="7">
        <v>338000</v>
      </c>
    </row>
    <row r="52" spans="1:28" x14ac:dyDescent="0.2">
      <c r="A52">
        <v>1</v>
      </c>
      <c r="B52" t="s">
        <v>147</v>
      </c>
      <c r="C52" t="s">
        <v>1171</v>
      </c>
      <c r="D52" t="s">
        <v>729</v>
      </c>
      <c r="E52" t="s">
        <v>29</v>
      </c>
      <c r="F52" t="s">
        <v>730</v>
      </c>
      <c r="G52" t="s">
        <v>29</v>
      </c>
      <c r="H52">
        <v>84</v>
      </c>
      <c r="I52" t="s">
        <v>910</v>
      </c>
      <c r="J52" s="7">
        <v>3157154</v>
      </c>
      <c r="K52" s="7">
        <v>2024394</v>
      </c>
      <c r="L52" s="7">
        <v>1132760</v>
      </c>
      <c r="M52" s="1">
        <v>0.64</v>
      </c>
      <c r="N52" s="7">
        <v>0</v>
      </c>
      <c r="O52" s="7">
        <v>231956</v>
      </c>
      <c r="P52" s="7">
        <v>400000</v>
      </c>
      <c r="Q52" s="7">
        <v>0</v>
      </c>
      <c r="R52" s="7">
        <v>30000</v>
      </c>
      <c r="S52">
        <v>0</v>
      </c>
      <c r="T52" s="7">
        <v>320000</v>
      </c>
      <c r="U52" s="7">
        <v>192000</v>
      </c>
      <c r="V52">
        <v>0</v>
      </c>
      <c r="W52" s="7">
        <v>542000</v>
      </c>
      <c r="X52" s="7">
        <v>0</v>
      </c>
      <c r="Y52" s="7">
        <v>21678</v>
      </c>
      <c r="Z52" s="7">
        <v>79780</v>
      </c>
      <c r="AA52">
        <v>0</v>
      </c>
      <c r="AB52" s="7">
        <v>101458</v>
      </c>
    </row>
    <row r="53" spans="1:28" x14ac:dyDescent="0.2">
      <c r="A53">
        <v>1</v>
      </c>
      <c r="B53" t="s">
        <v>169</v>
      </c>
      <c r="C53" t="s">
        <v>1172</v>
      </c>
      <c r="D53" t="s">
        <v>1625</v>
      </c>
      <c r="E53" t="s">
        <v>29</v>
      </c>
      <c r="F53" t="s">
        <v>1173</v>
      </c>
      <c r="G53" t="s">
        <v>44</v>
      </c>
      <c r="H53">
        <v>25</v>
      </c>
      <c r="I53" t="s">
        <v>910</v>
      </c>
      <c r="J53" s="7">
        <v>86539</v>
      </c>
      <c r="K53" s="7">
        <v>86539</v>
      </c>
      <c r="L53" s="7">
        <v>0</v>
      </c>
      <c r="M53" s="1">
        <v>1</v>
      </c>
      <c r="N53">
        <v>0</v>
      </c>
      <c r="O53" s="7">
        <v>0</v>
      </c>
      <c r="P53" s="7">
        <v>10000</v>
      </c>
      <c r="Q53">
        <v>0</v>
      </c>
      <c r="R53" s="7">
        <v>0</v>
      </c>
      <c r="S53">
        <v>0</v>
      </c>
      <c r="T53" s="7">
        <v>22000</v>
      </c>
      <c r="U53" s="7">
        <v>4800</v>
      </c>
      <c r="V53">
        <v>0</v>
      </c>
      <c r="W53" s="7">
        <v>26800</v>
      </c>
      <c r="X53">
        <v>0</v>
      </c>
      <c r="Y53" s="7">
        <v>0</v>
      </c>
      <c r="Z53" s="7">
        <v>0</v>
      </c>
      <c r="AA53">
        <v>0</v>
      </c>
      <c r="AB53" s="7">
        <v>0</v>
      </c>
    </row>
    <row r="54" spans="1:28" x14ac:dyDescent="0.2">
      <c r="A54">
        <v>1</v>
      </c>
      <c r="B54" t="s">
        <v>169</v>
      </c>
      <c r="C54" t="s">
        <v>1174</v>
      </c>
      <c r="D54" t="s">
        <v>736</v>
      </c>
      <c r="E54" t="s">
        <v>29</v>
      </c>
      <c r="F54" t="s">
        <v>1175</v>
      </c>
      <c r="G54" t="s">
        <v>29</v>
      </c>
      <c r="H54">
        <v>30</v>
      </c>
      <c r="I54" t="s">
        <v>910</v>
      </c>
      <c r="J54" s="7">
        <v>138000</v>
      </c>
      <c r="K54" s="7">
        <v>138000</v>
      </c>
      <c r="L54">
        <v>0</v>
      </c>
      <c r="M54" s="1">
        <v>1</v>
      </c>
      <c r="N54" s="7">
        <v>65000</v>
      </c>
      <c r="O54">
        <v>0</v>
      </c>
      <c r="P54" s="7">
        <v>0</v>
      </c>
      <c r="Q54">
        <v>0</v>
      </c>
      <c r="R54">
        <v>0</v>
      </c>
      <c r="S54">
        <v>0</v>
      </c>
      <c r="T54" s="7">
        <v>31000</v>
      </c>
      <c r="U54" s="7">
        <v>31200</v>
      </c>
      <c r="V54">
        <v>0</v>
      </c>
      <c r="W54" s="7">
        <v>62200</v>
      </c>
      <c r="X54">
        <v>0</v>
      </c>
      <c r="Y54">
        <v>0</v>
      </c>
      <c r="Z54">
        <v>0</v>
      </c>
      <c r="AA54">
        <v>0</v>
      </c>
      <c r="AB54">
        <v>0</v>
      </c>
    </row>
    <row r="55" spans="1:28" x14ac:dyDescent="0.2">
      <c r="A55">
        <v>1</v>
      </c>
      <c r="B55" t="s">
        <v>169</v>
      </c>
      <c r="C55" t="s">
        <v>1176</v>
      </c>
      <c r="D55" t="s">
        <v>1625</v>
      </c>
      <c r="E55" t="s">
        <v>29</v>
      </c>
      <c r="F55" t="s">
        <v>1177</v>
      </c>
      <c r="G55" t="s">
        <v>44</v>
      </c>
      <c r="H55">
        <v>15</v>
      </c>
      <c r="I55" t="s">
        <v>910</v>
      </c>
      <c r="J55" s="7">
        <v>118277</v>
      </c>
      <c r="K55" s="7">
        <v>95659</v>
      </c>
      <c r="L55" s="7">
        <v>22618</v>
      </c>
      <c r="M55" s="1">
        <v>0.81</v>
      </c>
      <c r="N55" s="7">
        <v>40000</v>
      </c>
      <c r="O55">
        <v>0</v>
      </c>
      <c r="P55" s="7">
        <v>10000</v>
      </c>
      <c r="Q55">
        <v>0</v>
      </c>
      <c r="R55">
        <v>0</v>
      </c>
      <c r="S55">
        <v>0</v>
      </c>
      <c r="T55" s="7">
        <v>22000</v>
      </c>
      <c r="U55" s="7">
        <v>19200</v>
      </c>
      <c r="V55">
        <v>0</v>
      </c>
      <c r="W55" s="7">
        <v>41200</v>
      </c>
      <c r="X55">
        <v>0</v>
      </c>
      <c r="Y55">
        <v>0</v>
      </c>
      <c r="Z55">
        <v>0</v>
      </c>
      <c r="AA55">
        <v>0</v>
      </c>
      <c r="AB55">
        <v>0</v>
      </c>
    </row>
    <row r="56" spans="1:28" x14ac:dyDescent="0.2">
      <c r="A56">
        <v>1</v>
      </c>
      <c r="B56" t="s">
        <v>169</v>
      </c>
      <c r="C56" t="s">
        <v>1178</v>
      </c>
      <c r="D56" t="s">
        <v>84</v>
      </c>
      <c r="E56" t="s">
        <v>52</v>
      </c>
      <c r="F56" t="s">
        <v>1179</v>
      </c>
      <c r="G56" t="s">
        <v>29</v>
      </c>
      <c r="H56">
        <v>14</v>
      </c>
      <c r="I56" t="s">
        <v>910</v>
      </c>
      <c r="J56" s="7">
        <v>132013</v>
      </c>
      <c r="K56" s="7">
        <v>132013</v>
      </c>
      <c r="L56" s="7">
        <v>0</v>
      </c>
      <c r="M56" s="1">
        <v>1</v>
      </c>
      <c r="N56" s="7">
        <v>40000</v>
      </c>
      <c r="O56">
        <v>0</v>
      </c>
      <c r="P56" s="7">
        <v>0</v>
      </c>
      <c r="Q56">
        <v>0</v>
      </c>
      <c r="R56">
        <v>0</v>
      </c>
      <c r="S56">
        <v>0</v>
      </c>
      <c r="T56" s="7">
        <v>0</v>
      </c>
      <c r="U56" s="7">
        <v>19200</v>
      </c>
      <c r="V56">
        <v>0</v>
      </c>
      <c r="W56" s="7">
        <v>19200</v>
      </c>
      <c r="X56">
        <v>0</v>
      </c>
      <c r="Y56" s="7">
        <v>5000</v>
      </c>
      <c r="Z56">
        <v>0</v>
      </c>
      <c r="AA56">
        <v>0</v>
      </c>
      <c r="AB56" s="7">
        <v>5000</v>
      </c>
    </row>
    <row r="57" spans="1:28" x14ac:dyDescent="0.2">
      <c r="A57">
        <v>1</v>
      </c>
      <c r="B57" t="s">
        <v>169</v>
      </c>
      <c r="C57" t="s">
        <v>1180</v>
      </c>
      <c r="D57" t="s">
        <v>1085</v>
      </c>
      <c r="E57" t="s">
        <v>44</v>
      </c>
      <c r="F57" t="s">
        <v>1181</v>
      </c>
      <c r="G57" t="s">
        <v>44</v>
      </c>
      <c r="H57">
        <v>14</v>
      </c>
      <c r="I57" t="s">
        <v>910</v>
      </c>
      <c r="J57" s="7">
        <v>106650</v>
      </c>
      <c r="K57" s="7">
        <v>106650</v>
      </c>
      <c r="L57">
        <v>0</v>
      </c>
      <c r="M57" s="1">
        <v>1</v>
      </c>
      <c r="N57" s="7">
        <v>40000</v>
      </c>
      <c r="O57">
        <v>0</v>
      </c>
      <c r="P57" s="7">
        <v>10000</v>
      </c>
      <c r="Q57" s="7">
        <v>1022</v>
      </c>
      <c r="R57">
        <v>0</v>
      </c>
      <c r="S57">
        <v>0</v>
      </c>
      <c r="T57">
        <v>0</v>
      </c>
      <c r="U57" s="7">
        <v>19200</v>
      </c>
      <c r="V57" s="7">
        <v>7800</v>
      </c>
      <c r="W57" s="7">
        <v>27000</v>
      </c>
      <c r="X57">
        <v>0</v>
      </c>
      <c r="Y57" s="7">
        <v>0</v>
      </c>
      <c r="Z57">
        <v>0</v>
      </c>
      <c r="AA57">
        <v>0</v>
      </c>
      <c r="AB57" s="7">
        <v>7800</v>
      </c>
    </row>
    <row r="58" spans="1:28" x14ac:dyDescent="0.2">
      <c r="A58">
        <v>1</v>
      </c>
      <c r="B58" t="s">
        <v>169</v>
      </c>
      <c r="C58" t="s">
        <v>1495</v>
      </c>
      <c r="D58" t="s">
        <v>1639</v>
      </c>
      <c r="E58" t="s">
        <v>29</v>
      </c>
      <c r="F58" t="s">
        <v>435</v>
      </c>
      <c r="G58" t="s">
        <v>29</v>
      </c>
      <c r="H58">
        <v>22</v>
      </c>
      <c r="I58" t="s">
        <v>910</v>
      </c>
      <c r="J58" s="7">
        <v>127575</v>
      </c>
      <c r="K58" s="7">
        <v>100947</v>
      </c>
      <c r="L58" s="7">
        <v>26628</v>
      </c>
      <c r="M58" s="1">
        <v>0.79</v>
      </c>
      <c r="N58" s="7">
        <v>0</v>
      </c>
      <c r="O58">
        <v>0</v>
      </c>
      <c r="P58" s="7">
        <v>5000</v>
      </c>
      <c r="Q58" s="7">
        <v>0</v>
      </c>
      <c r="R58">
        <v>0</v>
      </c>
      <c r="S58">
        <v>0</v>
      </c>
      <c r="T58" s="7">
        <v>35000</v>
      </c>
      <c r="U58" s="7">
        <v>4800</v>
      </c>
      <c r="V58" s="7">
        <v>648</v>
      </c>
      <c r="W58" s="7">
        <v>40448</v>
      </c>
      <c r="X58" s="7">
        <v>7000</v>
      </c>
      <c r="Y58" s="7">
        <v>5000</v>
      </c>
      <c r="Z58">
        <v>0</v>
      </c>
      <c r="AA58">
        <v>0</v>
      </c>
      <c r="AB58" s="7">
        <v>12648</v>
      </c>
    </row>
    <row r="59" spans="1:28" x14ac:dyDescent="0.2">
      <c r="A59">
        <v>1</v>
      </c>
      <c r="B59" t="s">
        <v>169</v>
      </c>
      <c r="C59" t="s">
        <v>1182</v>
      </c>
      <c r="D59" t="s">
        <v>1183</v>
      </c>
      <c r="E59" t="s">
        <v>29</v>
      </c>
      <c r="F59" t="s">
        <v>119</v>
      </c>
      <c r="G59" t="s">
        <v>29</v>
      </c>
      <c r="H59">
        <v>17</v>
      </c>
      <c r="I59" t="s">
        <v>910</v>
      </c>
      <c r="J59" s="7">
        <v>78021</v>
      </c>
      <c r="K59" s="7">
        <v>78021</v>
      </c>
      <c r="L59" s="7">
        <v>0</v>
      </c>
      <c r="M59" s="1">
        <v>1</v>
      </c>
      <c r="N59" s="7">
        <v>33000</v>
      </c>
      <c r="O59">
        <v>0</v>
      </c>
      <c r="P59" s="7">
        <v>0</v>
      </c>
      <c r="Q59">
        <v>0</v>
      </c>
      <c r="R59">
        <v>0</v>
      </c>
      <c r="S59">
        <v>0</v>
      </c>
      <c r="T59" s="7">
        <v>0</v>
      </c>
      <c r="U59" s="7">
        <v>15840</v>
      </c>
      <c r="V59" s="7">
        <v>1980</v>
      </c>
      <c r="W59" s="7">
        <v>17820</v>
      </c>
      <c r="X59" s="7">
        <v>0</v>
      </c>
      <c r="Y59">
        <v>0</v>
      </c>
      <c r="Z59">
        <v>0</v>
      </c>
      <c r="AA59">
        <v>0</v>
      </c>
      <c r="AB59" s="7">
        <v>1980</v>
      </c>
    </row>
    <row r="60" spans="1:28" x14ac:dyDescent="0.2">
      <c r="A60">
        <v>1</v>
      </c>
      <c r="B60" t="s">
        <v>169</v>
      </c>
      <c r="C60" t="s">
        <v>1184</v>
      </c>
      <c r="D60" t="s">
        <v>912</v>
      </c>
      <c r="E60" t="s">
        <v>29</v>
      </c>
      <c r="F60" t="s">
        <v>196</v>
      </c>
      <c r="G60" t="s">
        <v>41</v>
      </c>
      <c r="H60">
        <v>17</v>
      </c>
      <c r="I60" t="s">
        <v>910</v>
      </c>
      <c r="J60" s="7">
        <v>183667</v>
      </c>
      <c r="K60" s="7">
        <v>63466</v>
      </c>
      <c r="L60" s="7">
        <v>120201</v>
      </c>
      <c r="M60" s="1">
        <v>0.35</v>
      </c>
      <c r="N60" s="7">
        <v>26000</v>
      </c>
      <c r="O60">
        <v>0</v>
      </c>
      <c r="P60" s="7">
        <v>5000</v>
      </c>
      <c r="Q60">
        <v>0</v>
      </c>
      <c r="R60">
        <v>0</v>
      </c>
      <c r="S60">
        <v>0</v>
      </c>
      <c r="T60" s="7">
        <v>12320</v>
      </c>
      <c r="U60" s="7">
        <v>12480</v>
      </c>
      <c r="V60" s="7">
        <v>0</v>
      </c>
      <c r="W60" s="7">
        <v>24800</v>
      </c>
      <c r="X60" s="7">
        <v>3750</v>
      </c>
      <c r="Y60">
        <v>0</v>
      </c>
      <c r="Z60">
        <v>0</v>
      </c>
      <c r="AA60">
        <v>0</v>
      </c>
      <c r="AB60" s="7">
        <v>3750</v>
      </c>
    </row>
    <row r="61" spans="1:28" x14ac:dyDescent="0.2">
      <c r="A61">
        <v>1</v>
      </c>
      <c r="B61" t="s">
        <v>169</v>
      </c>
      <c r="C61" t="s">
        <v>1185</v>
      </c>
      <c r="D61" t="s">
        <v>97</v>
      </c>
      <c r="E61" t="s">
        <v>29</v>
      </c>
      <c r="F61" t="s">
        <v>1186</v>
      </c>
      <c r="G61" t="s">
        <v>29</v>
      </c>
      <c r="H61">
        <v>27</v>
      </c>
      <c r="I61" t="s">
        <v>910</v>
      </c>
      <c r="J61" s="7">
        <v>70828</v>
      </c>
      <c r="K61" s="7">
        <v>70828</v>
      </c>
      <c r="L61" s="7">
        <v>0</v>
      </c>
      <c r="M61" s="1">
        <v>1</v>
      </c>
      <c r="N61" s="7">
        <v>0</v>
      </c>
      <c r="O61">
        <v>0</v>
      </c>
      <c r="P61" s="7">
        <v>10000</v>
      </c>
      <c r="Q61">
        <v>0</v>
      </c>
      <c r="R61">
        <v>0</v>
      </c>
      <c r="S61">
        <v>0</v>
      </c>
      <c r="T61" s="7">
        <v>0</v>
      </c>
      <c r="U61" s="7">
        <v>4800</v>
      </c>
      <c r="V61">
        <v>0</v>
      </c>
      <c r="W61" s="7">
        <v>4800</v>
      </c>
      <c r="X61" s="7">
        <v>0</v>
      </c>
      <c r="Y61" s="7">
        <v>5000</v>
      </c>
      <c r="Z61">
        <v>0</v>
      </c>
      <c r="AA61">
        <v>0</v>
      </c>
      <c r="AB61" s="7">
        <v>5000</v>
      </c>
    </row>
    <row r="62" spans="1:28" x14ac:dyDescent="0.2">
      <c r="A62">
        <v>1</v>
      </c>
      <c r="B62" t="s">
        <v>169</v>
      </c>
      <c r="C62" t="s">
        <v>1187</v>
      </c>
      <c r="D62" t="s">
        <v>634</v>
      </c>
      <c r="E62" t="s">
        <v>44</v>
      </c>
      <c r="F62" t="s">
        <v>1188</v>
      </c>
      <c r="G62" t="s">
        <v>88</v>
      </c>
      <c r="H62">
        <v>11</v>
      </c>
      <c r="I62" t="s">
        <v>910</v>
      </c>
      <c r="J62" s="7">
        <v>130186</v>
      </c>
      <c r="K62" s="7">
        <v>130186</v>
      </c>
      <c r="L62">
        <v>0</v>
      </c>
      <c r="M62" s="1">
        <v>1</v>
      </c>
      <c r="N62" s="7">
        <v>65000</v>
      </c>
      <c r="O62">
        <v>0</v>
      </c>
      <c r="P62" s="7">
        <v>10000</v>
      </c>
      <c r="Q62">
        <v>0</v>
      </c>
      <c r="R62">
        <v>0</v>
      </c>
      <c r="S62">
        <v>0</v>
      </c>
      <c r="T62">
        <v>0</v>
      </c>
      <c r="U62" s="7">
        <v>31200</v>
      </c>
      <c r="V62">
        <v>0</v>
      </c>
      <c r="W62" s="7">
        <v>31200</v>
      </c>
      <c r="X62">
        <v>0</v>
      </c>
      <c r="Y62" s="7">
        <v>0</v>
      </c>
      <c r="Z62">
        <v>0</v>
      </c>
      <c r="AA62">
        <v>0</v>
      </c>
      <c r="AB62" s="7">
        <v>0</v>
      </c>
    </row>
    <row r="63" spans="1:28" x14ac:dyDescent="0.2">
      <c r="A63">
        <v>1</v>
      </c>
      <c r="B63" t="s">
        <v>169</v>
      </c>
      <c r="C63" t="s">
        <v>1189</v>
      </c>
      <c r="D63" t="s">
        <v>515</v>
      </c>
      <c r="E63" t="s">
        <v>44</v>
      </c>
      <c r="F63" t="s">
        <v>1190</v>
      </c>
      <c r="G63" t="s">
        <v>44</v>
      </c>
      <c r="H63">
        <v>19</v>
      </c>
      <c r="I63" t="s">
        <v>910</v>
      </c>
      <c r="J63" s="7">
        <v>143100</v>
      </c>
      <c r="K63" s="7">
        <v>143100</v>
      </c>
      <c r="L63">
        <v>0</v>
      </c>
      <c r="M63" s="1">
        <v>1</v>
      </c>
      <c r="N63" s="7">
        <v>40000</v>
      </c>
      <c r="O63">
        <v>0</v>
      </c>
      <c r="P63" s="7">
        <v>10000</v>
      </c>
      <c r="Q63">
        <v>0</v>
      </c>
      <c r="R63">
        <v>0</v>
      </c>
      <c r="S63">
        <v>0</v>
      </c>
      <c r="T63" s="7">
        <v>25000</v>
      </c>
      <c r="U63" s="7">
        <v>19200</v>
      </c>
      <c r="V63">
        <v>0</v>
      </c>
      <c r="W63" s="7">
        <v>44200</v>
      </c>
      <c r="X63">
        <v>0</v>
      </c>
      <c r="Y63">
        <v>0</v>
      </c>
      <c r="Z63">
        <v>0</v>
      </c>
      <c r="AA63">
        <v>0</v>
      </c>
      <c r="AB63">
        <v>0</v>
      </c>
    </row>
    <row r="64" spans="1:28" x14ac:dyDescent="0.2">
      <c r="A64">
        <v>1</v>
      </c>
      <c r="B64" t="s">
        <v>169</v>
      </c>
      <c r="C64" t="s">
        <v>1191</v>
      </c>
      <c r="D64" t="s">
        <v>515</v>
      </c>
      <c r="E64" t="s">
        <v>44</v>
      </c>
      <c r="F64" t="s">
        <v>1192</v>
      </c>
      <c r="G64" t="s">
        <v>44</v>
      </c>
      <c r="H64">
        <v>17</v>
      </c>
      <c r="I64" t="s">
        <v>910</v>
      </c>
      <c r="J64" s="7">
        <v>147638</v>
      </c>
      <c r="K64" s="7">
        <v>147638</v>
      </c>
      <c r="L64">
        <v>0</v>
      </c>
      <c r="M64" s="1">
        <v>1</v>
      </c>
      <c r="N64" s="7">
        <v>40000</v>
      </c>
      <c r="O64">
        <v>0</v>
      </c>
      <c r="P64" s="7">
        <v>10000</v>
      </c>
      <c r="Q64">
        <v>0</v>
      </c>
      <c r="R64">
        <v>0</v>
      </c>
      <c r="S64">
        <v>0</v>
      </c>
      <c r="T64" s="7">
        <v>25000</v>
      </c>
      <c r="U64" s="7">
        <v>19200</v>
      </c>
      <c r="V64">
        <v>0</v>
      </c>
      <c r="W64" s="7">
        <v>44200</v>
      </c>
      <c r="X64">
        <v>0</v>
      </c>
      <c r="Y64">
        <v>0</v>
      </c>
      <c r="Z64">
        <v>0</v>
      </c>
      <c r="AA64">
        <v>0</v>
      </c>
      <c r="AB64">
        <v>0</v>
      </c>
    </row>
    <row r="65" spans="1:28" x14ac:dyDescent="0.2">
      <c r="A65">
        <v>1</v>
      </c>
      <c r="B65" t="s">
        <v>169</v>
      </c>
      <c r="C65" t="s">
        <v>1193</v>
      </c>
      <c r="D65" t="s">
        <v>156</v>
      </c>
      <c r="E65" t="s">
        <v>44</v>
      </c>
      <c r="F65" t="s">
        <v>1194</v>
      </c>
      <c r="G65" t="s">
        <v>44</v>
      </c>
      <c r="H65">
        <v>19</v>
      </c>
      <c r="I65" t="s">
        <v>910</v>
      </c>
      <c r="J65" s="7">
        <v>157147</v>
      </c>
      <c r="K65" s="7">
        <v>157147</v>
      </c>
      <c r="L65">
        <v>0</v>
      </c>
      <c r="M65" s="1">
        <v>1</v>
      </c>
      <c r="N65" s="7">
        <v>40000</v>
      </c>
      <c r="O65">
        <v>0</v>
      </c>
      <c r="P65" s="7">
        <v>10000</v>
      </c>
      <c r="Q65">
        <v>0</v>
      </c>
      <c r="R65">
        <v>0</v>
      </c>
      <c r="S65">
        <v>0</v>
      </c>
      <c r="T65" s="7">
        <v>25000</v>
      </c>
      <c r="U65" s="7">
        <v>19200</v>
      </c>
      <c r="V65">
        <v>0</v>
      </c>
      <c r="W65" s="7">
        <v>44200</v>
      </c>
      <c r="X65">
        <v>0</v>
      </c>
      <c r="Y65">
        <v>0</v>
      </c>
      <c r="Z65">
        <v>0</v>
      </c>
      <c r="AA65">
        <v>0</v>
      </c>
      <c r="AB65">
        <v>0</v>
      </c>
    </row>
    <row r="66" spans="1:28" x14ac:dyDescent="0.2">
      <c r="A66">
        <v>1</v>
      </c>
      <c r="B66" t="s">
        <v>169</v>
      </c>
      <c r="C66" t="s">
        <v>1333</v>
      </c>
      <c r="D66" t="s">
        <v>1195</v>
      </c>
      <c r="E66" t="s">
        <v>29</v>
      </c>
      <c r="F66" t="s">
        <v>637</v>
      </c>
      <c r="G66" t="s">
        <v>70</v>
      </c>
      <c r="H66">
        <v>14</v>
      </c>
      <c r="I66" t="s">
        <v>910</v>
      </c>
      <c r="J66" s="7">
        <v>100767</v>
      </c>
      <c r="K66" s="7">
        <v>100767</v>
      </c>
      <c r="L66">
        <v>0</v>
      </c>
      <c r="M66" s="1">
        <v>1</v>
      </c>
      <c r="N66" s="7">
        <v>46800</v>
      </c>
      <c r="O66">
        <v>0</v>
      </c>
      <c r="P66" s="7">
        <v>10000</v>
      </c>
      <c r="Q66">
        <v>0</v>
      </c>
      <c r="R66">
        <v>0</v>
      </c>
      <c r="S66">
        <v>0</v>
      </c>
      <c r="T66" s="7">
        <v>0</v>
      </c>
      <c r="U66" s="7">
        <v>22464</v>
      </c>
      <c r="V66" s="7">
        <v>2808</v>
      </c>
      <c r="W66" s="7">
        <v>25272</v>
      </c>
      <c r="X66">
        <v>0</v>
      </c>
      <c r="Y66">
        <v>0</v>
      </c>
      <c r="Z66">
        <v>0</v>
      </c>
      <c r="AA66">
        <v>0</v>
      </c>
      <c r="AB66" s="7">
        <v>2808</v>
      </c>
    </row>
    <row r="67" spans="1:28" x14ac:dyDescent="0.2">
      <c r="A67">
        <v>1</v>
      </c>
      <c r="B67" t="s">
        <v>169</v>
      </c>
      <c r="C67" t="s">
        <v>1196</v>
      </c>
      <c r="D67" t="s">
        <v>202</v>
      </c>
      <c r="E67" t="s">
        <v>44</v>
      </c>
      <c r="F67" t="s">
        <v>1197</v>
      </c>
      <c r="G67" t="s">
        <v>29</v>
      </c>
      <c r="H67">
        <v>16</v>
      </c>
      <c r="I67" t="s">
        <v>910</v>
      </c>
      <c r="J67" s="7">
        <v>173980</v>
      </c>
      <c r="K67" s="7">
        <v>38133</v>
      </c>
      <c r="L67" s="7">
        <v>135847</v>
      </c>
      <c r="M67" s="1">
        <v>0.22</v>
      </c>
      <c r="N67" s="7">
        <v>21000</v>
      </c>
      <c r="O67">
        <v>0</v>
      </c>
      <c r="P67" s="7">
        <v>0</v>
      </c>
      <c r="Q67">
        <v>0</v>
      </c>
      <c r="R67">
        <v>0</v>
      </c>
      <c r="S67">
        <v>0</v>
      </c>
      <c r="T67">
        <v>0</v>
      </c>
      <c r="U67" s="7">
        <v>10080</v>
      </c>
      <c r="V67" s="7">
        <v>5053</v>
      </c>
      <c r="W67" s="7">
        <v>15133</v>
      </c>
      <c r="X67">
        <v>0</v>
      </c>
      <c r="Y67" s="7">
        <v>2000</v>
      </c>
      <c r="Z67">
        <v>0</v>
      </c>
      <c r="AA67">
        <v>0</v>
      </c>
      <c r="AB67" s="7">
        <v>7053</v>
      </c>
    </row>
    <row r="68" spans="1:28" x14ac:dyDescent="0.2">
      <c r="A68">
        <v>1</v>
      </c>
      <c r="B68" t="s">
        <v>169</v>
      </c>
      <c r="C68" t="s">
        <v>1198</v>
      </c>
      <c r="D68" t="s">
        <v>1334</v>
      </c>
      <c r="E68" t="s">
        <v>44</v>
      </c>
      <c r="F68" t="s">
        <v>325</v>
      </c>
      <c r="G68" t="s">
        <v>70</v>
      </c>
      <c r="H68">
        <v>29</v>
      </c>
      <c r="I68" t="s">
        <v>910</v>
      </c>
      <c r="J68" s="7">
        <v>159497</v>
      </c>
      <c r="K68" s="7">
        <v>159497</v>
      </c>
      <c r="L68" s="7">
        <v>0</v>
      </c>
      <c r="M68" s="1">
        <v>1</v>
      </c>
      <c r="N68" s="7">
        <v>60000</v>
      </c>
      <c r="O68">
        <v>0</v>
      </c>
      <c r="P68" s="7">
        <v>10000</v>
      </c>
      <c r="Q68">
        <v>0</v>
      </c>
      <c r="R68">
        <v>0</v>
      </c>
      <c r="S68">
        <v>0</v>
      </c>
      <c r="T68" s="7">
        <v>40000</v>
      </c>
      <c r="U68" s="7">
        <v>28800</v>
      </c>
      <c r="V68" s="7">
        <v>0</v>
      </c>
      <c r="W68" s="7">
        <v>68800</v>
      </c>
      <c r="X68">
        <v>0</v>
      </c>
      <c r="Y68" s="7">
        <v>0</v>
      </c>
      <c r="Z68">
        <v>0</v>
      </c>
      <c r="AA68">
        <v>0</v>
      </c>
      <c r="AB68" s="7">
        <v>0</v>
      </c>
    </row>
    <row r="69" spans="1:28" x14ac:dyDescent="0.2">
      <c r="A69">
        <v>1</v>
      </c>
      <c r="B69" t="s">
        <v>169</v>
      </c>
      <c r="C69" t="s">
        <v>1335</v>
      </c>
      <c r="D69" t="s">
        <v>116</v>
      </c>
      <c r="E69" t="s">
        <v>44</v>
      </c>
      <c r="F69" t="s">
        <v>643</v>
      </c>
      <c r="G69" t="s">
        <v>44</v>
      </c>
      <c r="H69">
        <v>32</v>
      </c>
      <c r="I69" t="s">
        <v>910</v>
      </c>
      <c r="J69" s="7">
        <v>119869</v>
      </c>
      <c r="K69" s="7">
        <v>119869</v>
      </c>
      <c r="L69">
        <v>0</v>
      </c>
      <c r="M69" s="1">
        <v>1</v>
      </c>
      <c r="N69" s="7">
        <v>0</v>
      </c>
      <c r="O69">
        <v>0</v>
      </c>
      <c r="P69" s="7">
        <v>10000</v>
      </c>
      <c r="Q69">
        <v>0</v>
      </c>
      <c r="R69">
        <v>0</v>
      </c>
      <c r="S69">
        <v>0</v>
      </c>
      <c r="T69" s="7">
        <v>30000</v>
      </c>
      <c r="U69" s="7">
        <v>4800</v>
      </c>
      <c r="V69">
        <v>0</v>
      </c>
      <c r="W69" s="7">
        <v>34800</v>
      </c>
      <c r="X69">
        <v>0</v>
      </c>
      <c r="Y69">
        <v>0</v>
      </c>
      <c r="Z69">
        <v>0</v>
      </c>
      <c r="AA69">
        <v>0</v>
      </c>
      <c r="AB69">
        <v>0</v>
      </c>
    </row>
    <row r="70" spans="1:28" x14ac:dyDescent="0.2">
      <c r="A70">
        <v>1</v>
      </c>
      <c r="B70" t="s">
        <v>208</v>
      </c>
      <c r="C70" t="s">
        <v>1199</v>
      </c>
      <c r="D70" t="s">
        <v>72</v>
      </c>
      <c r="E70" t="s">
        <v>29</v>
      </c>
      <c r="F70" t="s">
        <v>771</v>
      </c>
      <c r="G70" t="s">
        <v>29</v>
      </c>
      <c r="H70">
        <v>315</v>
      </c>
      <c r="I70" t="s">
        <v>910</v>
      </c>
      <c r="J70" s="7">
        <v>5058880</v>
      </c>
      <c r="K70" s="7">
        <v>5058880</v>
      </c>
      <c r="L70">
        <v>0</v>
      </c>
      <c r="M70" s="1">
        <v>1</v>
      </c>
      <c r="N70">
        <v>0</v>
      </c>
      <c r="O70">
        <v>0</v>
      </c>
      <c r="P70" s="7">
        <v>2400000</v>
      </c>
      <c r="Q70" s="7">
        <v>1761000</v>
      </c>
      <c r="R70" s="7">
        <v>30000</v>
      </c>
      <c r="S70">
        <v>0</v>
      </c>
      <c r="T70" s="7">
        <v>0</v>
      </c>
      <c r="U70" s="7">
        <v>384000</v>
      </c>
      <c r="V70" s="7">
        <v>49400</v>
      </c>
      <c r="W70" s="7">
        <v>463400</v>
      </c>
      <c r="X70">
        <v>0</v>
      </c>
      <c r="Y70" s="7">
        <v>20000</v>
      </c>
      <c r="Z70">
        <v>0</v>
      </c>
      <c r="AA70" s="7">
        <v>210000</v>
      </c>
      <c r="AB70" s="7">
        <v>279400</v>
      </c>
    </row>
    <row r="71" spans="1:28" x14ac:dyDescent="0.2">
      <c r="A71">
        <v>1</v>
      </c>
      <c r="B71" t="s">
        <v>208</v>
      </c>
      <c r="C71" t="s">
        <v>1200</v>
      </c>
      <c r="D71" t="s">
        <v>1639</v>
      </c>
      <c r="E71" t="s">
        <v>29</v>
      </c>
      <c r="F71" t="s">
        <v>489</v>
      </c>
      <c r="G71" t="s">
        <v>29</v>
      </c>
      <c r="H71">
        <v>288</v>
      </c>
      <c r="I71" t="s">
        <v>910</v>
      </c>
      <c r="J71" s="7">
        <v>9684132</v>
      </c>
      <c r="K71" s="7">
        <v>6585850</v>
      </c>
      <c r="L71" s="7">
        <v>3098282</v>
      </c>
      <c r="M71" s="1">
        <v>0.68</v>
      </c>
      <c r="N71">
        <v>0</v>
      </c>
      <c r="O71">
        <v>0</v>
      </c>
      <c r="P71" s="7">
        <v>4998605</v>
      </c>
      <c r="Q71" s="7">
        <v>0</v>
      </c>
      <c r="R71" s="7">
        <v>30000</v>
      </c>
      <c r="S71" s="7">
        <v>0</v>
      </c>
      <c r="T71">
        <v>0</v>
      </c>
      <c r="U71" s="7">
        <v>384000</v>
      </c>
      <c r="V71" s="7">
        <v>0</v>
      </c>
      <c r="W71" s="7">
        <v>414000</v>
      </c>
      <c r="X71">
        <v>0</v>
      </c>
      <c r="Y71" s="7">
        <v>0</v>
      </c>
      <c r="Z71">
        <v>0</v>
      </c>
      <c r="AA71" s="7">
        <v>161250</v>
      </c>
      <c r="AB71" s="7">
        <v>161250</v>
      </c>
    </row>
    <row r="72" spans="1:28" x14ac:dyDescent="0.2">
      <c r="A72">
        <v>1</v>
      </c>
      <c r="B72" t="s">
        <v>208</v>
      </c>
      <c r="C72" t="s">
        <v>1201</v>
      </c>
      <c r="D72" t="s">
        <v>1562</v>
      </c>
      <c r="E72" t="s">
        <v>29</v>
      </c>
      <c r="F72" t="s">
        <v>309</v>
      </c>
      <c r="G72" t="s">
        <v>44</v>
      </c>
      <c r="H72">
        <v>312</v>
      </c>
      <c r="I72" t="s">
        <v>910</v>
      </c>
      <c r="J72" s="7">
        <v>5637229</v>
      </c>
      <c r="K72" s="7">
        <v>5193051</v>
      </c>
      <c r="L72" s="7">
        <v>444178</v>
      </c>
      <c r="M72" s="1">
        <v>0.92</v>
      </c>
      <c r="N72">
        <v>0</v>
      </c>
      <c r="O72">
        <v>0</v>
      </c>
      <c r="P72" s="7">
        <v>2670000</v>
      </c>
      <c r="Q72" s="7">
        <v>1483937</v>
      </c>
      <c r="R72">
        <v>0</v>
      </c>
      <c r="S72" s="7">
        <v>30000</v>
      </c>
      <c r="T72">
        <v>0</v>
      </c>
      <c r="U72" s="7">
        <v>384000</v>
      </c>
      <c r="V72" s="7">
        <v>6250</v>
      </c>
      <c r="W72" s="7">
        <v>420250</v>
      </c>
      <c r="X72">
        <v>0</v>
      </c>
      <c r="Y72" s="7">
        <v>157164</v>
      </c>
      <c r="Z72">
        <v>0</v>
      </c>
      <c r="AA72" s="7">
        <v>218750</v>
      </c>
      <c r="AB72" s="7">
        <v>382164</v>
      </c>
    </row>
  </sheetData>
  <autoFilter ref="A1:AB72" xr:uid="{D5590A0C-9797-2E4F-8F60-69DCCFBB629F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20863-E64F-7E4A-89ED-CCFD11787D09}">
  <dimension ref="A1:AD76"/>
  <sheetViews>
    <sheetView topLeftCell="M1" zoomScaleNormal="100" workbookViewId="0">
      <selection activeCell="U1" sqref="U1"/>
    </sheetView>
  </sheetViews>
  <sheetFormatPr baseColWidth="10" defaultRowHeight="16" outlineLevelCol="1" x14ac:dyDescent="0.2"/>
  <cols>
    <col min="1" max="1" width="7.6640625" bestFit="1" customWidth="1"/>
    <col min="2" max="2" width="21.83203125" bestFit="1" customWidth="1"/>
    <col min="3" max="3" width="59.5" bestFit="1" customWidth="1"/>
    <col min="4" max="4" width="34.5" bestFit="1" customWidth="1" outlineLevel="1"/>
    <col min="5" max="5" width="5.6640625" customWidth="1" outlineLevel="1"/>
    <col min="6" max="6" width="46.33203125" bestFit="1" customWidth="1" outlineLevel="1"/>
    <col min="7" max="7" width="5.83203125" customWidth="1" outlineLevel="1"/>
    <col min="8" max="8" width="8.6640625" customWidth="1" outlineLevel="1"/>
    <col min="9" max="9" width="7.6640625" bestFit="1" customWidth="1"/>
    <col min="10" max="10" width="15" bestFit="1" customWidth="1"/>
    <col min="11" max="11" width="20" bestFit="1" customWidth="1"/>
    <col min="12" max="12" width="27" customWidth="1" outlineLevel="1"/>
    <col min="13" max="13" width="24.6640625" customWidth="1" outlineLevel="1"/>
    <col min="14" max="14" width="8.5" customWidth="1" outlineLevel="1"/>
    <col min="15" max="15" width="11.33203125" customWidth="1" outlineLevel="1"/>
    <col min="16" max="16" width="10" customWidth="1" outlineLevel="1"/>
    <col min="17" max="17" width="15.83203125" customWidth="1" outlineLevel="1"/>
    <col min="18" max="18" width="8.5" bestFit="1" customWidth="1"/>
    <col min="19" max="19" width="9.33203125" bestFit="1" customWidth="1"/>
    <col min="20" max="20" width="8.83203125" bestFit="1" customWidth="1"/>
    <col min="21" max="21" width="12.6640625" bestFit="1" customWidth="1"/>
    <col min="22" max="22" width="9" bestFit="1" customWidth="1"/>
    <col min="23" max="23" width="12.6640625" bestFit="1" customWidth="1"/>
    <col min="24" max="24" width="11.1640625" bestFit="1" customWidth="1"/>
    <col min="25" max="25" width="17.1640625" bestFit="1" customWidth="1"/>
    <col min="26" max="26" width="8.5" customWidth="1"/>
    <col min="27" max="27" width="6.83203125" customWidth="1"/>
    <col min="28" max="28" width="13" bestFit="1" customWidth="1"/>
    <col min="29" max="29" width="8.83203125" customWidth="1"/>
    <col min="30" max="30" width="24.6640625" bestFit="1" customWidth="1"/>
  </cols>
  <sheetData>
    <row r="1" spans="1:30" x14ac:dyDescent="0.2">
      <c r="U1" s="9">
        <f>SUBTOTAL(9,U3:U76)</f>
        <v>2871464</v>
      </c>
      <c r="W1" s="9">
        <f>SUBTOTAL(9,W3:W76)</f>
        <v>4021856</v>
      </c>
    </row>
    <row r="2" spans="1:30" s="3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909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958</v>
      </c>
      <c r="T2" s="3" t="s">
        <v>1202</v>
      </c>
      <c r="U2" s="3" t="s">
        <v>17</v>
      </c>
      <c r="V2" s="3" t="s">
        <v>1388</v>
      </c>
      <c r="W2" s="3" t="s">
        <v>18</v>
      </c>
      <c r="X2" s="3" t="s">
        <v>19</v>
      </c>
      <c r="Y2" s="3" t="s">
        <v>20</v>
      </c>
      <c r="Z2" s="3" t="s">
        <v>21</v>
      </c>
      <c r="AA2" s="3" t="s">
        <v>22</v>
      </c>
      <c r="AB2" s="3" t="s">
        <v>23</v>
      </c>
      <c r="AC2" s="3" t="s">
        <v>24</v>
      </c>
      <c r="AD2" s="3" t="s">
        <v>25</v>
      </c>
    </row>
    <row r="3" spans="1:30" x14ac:dyDescent="0.2">
      <c r="A3">
        <v>1</v>
      </c>
      <c r="B3" t="s">
        <v>31</v>
      </c>
      <c r="C3" t="s">
        <v>1203</v>
      </c>
      <c r="D3" t="s">
        <v>28</v>
      </c>
      <c r="E3" t="s">
        <v>29</v>
      </c>
      <c r="F3" t="s">
        <v>794</v>
      </c>
      <c r="G3" t="s">
        <v>44</v>
      </c>
      <c r="H3">
        <v>11</v>
      </c>
      <c r="I3" t="s">
        <v>910</v>
      </c>
      <c r="J3" s="7">
        <v>265329</v>
      </c>
      <c r="K3" s="7">
        <v>265329</v>
      </c>
      <c r="L3" s="7">
        <v>0</v>
      </c>
      <c r="M3" s="1">
        <v>1</v>
      </c>
      <c r="N3" s="7">
        <v>65000</v>
      </c>
      <c r="O3">
        <v>0</v>
      </c>
      <c r="P3" s="7">
        <v>50000</v>
      </c>
      <c r="Q3">
        <v>0</v>
      </c>
      <c r="R3" s="7">
        <v>0</v>
      </c>
      <c r="S3" s="7">
        <v>12000</v>
      </c>
      <c r="T3" s="7">
        <v>0</v>
      </c>
      <c r="U3" s="7">
        <v>60000</v>
      </c>
      <c r="V3" s="7">
        <v>0</v>
      </c>
      <c r="W3" s="7">
        <v>31200</v>
      </c>
      <c r="X3">
        <v>0</v>
      </c>
      <c r="Y3" s="7">
        <v>103200</v>
      </c>
      <c r="Z3">
        <v>0</v>
      </c>
      <c r="AA3" s="7">
        <v>12000</v>
      </c>
      <c r="AB3" s="7">
        <v>0</v>
      </c>
      <c r="AC3">
        <v>0</v>
      </c>
      <c r="AD3" s="7">
        <v>12000</v>
      </c>
    </row>
    <row r="4" spans="1:30" x14ac:dyDescent="0.2">
      <c r="A4">
        <v>1</v>
      </c>
      <c r="B4" t="s">
        <v>31</v>
      </c>
      <c r="C4" t="s">
        <v>1204</v>
      </c>
      <c r="D4" t="s">
        <v>28</v>
      </c>
      <c r="E4" t="s">
        <v>29</v>
      </c>
      <c r="F4" t="s">
        <v>790</v>
      </c>
      <c r="G4" t="s">
        <v>44</v>
      </c>
      <c r="H4">
        <v>6</v>
      </c>
      <c r="I4" t="s">
        <v>910</v>
      </c>
      <c r="J4" s="7">
        <v>161131</v>
      </c>
      <c r="K4" s="7">
        <v>161131</v>
      </c>
      <c r="L4" s="7">
        <v>0</v>
      </c>
      <c r="M4" s="1">
        <v>1</v>
      </c>
      <c r="N4" s="7">
        <v>12000</v>
      </c>
      <c r="O4">
        <v>0</v>
      </c>
      <c r="P4" s="7">
        <v>30000</v>
      </c>
      <c r="Q4">
        <v>0</v>
      </c>
      <c r="R4">
        <v>0</v>
      </c>
      <c r="S4" s="7">
        <v>15000</v>
      </c>
      <c r="T4" s="7">
        <v>0</v>
      </c>
      <c r="U4" s="7">
        <v>40000</v>
      </c>
      <c r="V4" s="7">
        <v>0</v>
      </c>
      <c r="W4" s="7">
        <v>14400</v>
      </c>
      <c r="X4">
        <v>0</v>
      </c>
      <c r="Y4" s="7">
        <v>69400</v>
      </c>
      <c r="Z4">
        <v>0</v>
      </c>
      <c r="AA4" s="7">
        <v>15000</v>
      </c>
      <c r="AB4" s="7">
        <v>0</v>
      </c>
      <c r="AC4">
        <v>0</v>
      </c>
      <c r="AD4" s="7">
        <v>15000</v>
      </c>
    </row>
    <row r="5" spans="1:30" x14ac:dyDescent="0.2">
      <c r="A5">
        <v>1</v>
      </c>
      <c r="B5" t="s">
        <v>31</v>
      </c>
      <c r="C5" t="s">
        <v>1486</v>
      </c>
      <c r="D5" t="s">
        <v>28</v>
      </c>
      <c r="E5" t="s">
        <v>29</v>
      </c>
      <c r="F5" t="s">
        <v>1205</v>
      </c>
      <c r="G5" t="s">
        <v>36</v>
      </c>
      <c r="H5">
        <v>29</v>
      </c>
      <c r="I5" t="s">
        <v>915</v>
      </c>
      <c r="J5" s="7">
        <v>342111</v>
      </c>
      <c r="K5" s="7">
        <v>66242</v>
      </c>
      <c r="L5" s="7">
        <v>275869</v>
      </c>
      <c r="M5" s="1">
        <v>0.19</v>
      </c>
      <c r="N5" s="7">
        <v>0</v>
      </c>
      <c r="O5" s="7">
        <v>0</v>
      </c>
      <c r="P5" s="7">
        <v>20000</v>
      </c>
      <c r="Q5" s="7">
        <v>0</v>
      </c>
      <c r="R5" s="7">
        <v>0</v>
      </c>
      <c r="S5">
        <v>0</v>
      </c>
      <c r="T5" s="7">
        <v>0</v>
      </c>
      <c r="U5" s="7">
        <v>0</v>
      </c>
      <c r="V5" s="7">
        <v>0</v>
      </c>
      <c r="W5" s="7">
        <v>2400</v>
      </c>
      <c r="X5">
        <v>0</v>
      </c>
      <c r="Y5" s="7">
        <v>2400</v>
      </c>
      <c r="Z5" s="7">
        <v>0</v>
      </c>
      <c r="AA5" s="7">
        <v>30000</v>
      </c>
      <c r="AB5" s="7">
        <v>0</v>
      </c>
      <c r="AC5">
        <v>0</v>
      </c>
      <c r="AD5" s="7">
        <v>30000</v>
      </c>
    </row>
    <row r="6" spans="1:30" x14ac:dyDescent="0.2">
      <c r="A6">
        <v>1</v>
      </c>
      <c r="B6" t="s">
        <v>31</v>
      </c>
      <c r="C6" t="s">
        <v>1206</v>
      </c>
      <c r="D6" t="s">
        <v>28</v>
      </c>
      <c r="E6" t="s">
        <v>29</v>
      </c>
      <c r="F6" t="s">
        <v>544</v>
      </c>
      <c r="G6" t="s">
        <v>44</v>
      </c>
      <c r="H6">
        <v>26</v>
      </c>
      <c r="I6" t="s">
        <v>910</v>
      </c>
      <c r="J6" s="7">
        <v>706865</v>
      </c>
      <c r="K6" s="7">
        <v>586029</v>
      </c>
      <c r="L6" s="7">
        <v>120836</v>
      </c>
      <c r="M6" s="1">
        <v>0.83</v>
      </c>
      <c r="N6" s="7">
        <v>100000</v>
      </c>
      <c r="O6">
        <v>0</v>
      </c>
      <c r="P6" s="7">
        <v>115000</v>
      </c>
      <c r="Q6">
        <v>0</v>
      </c>
      <c r="R6" s="7">
        <v>0</v>
      </c>
      <c r="S6" s="7">
        <v>30000</v>
      </c>
      <c r="T6" s="7">
        <v>0</v>
      </c>
      <c r="U6" s="7">
        <v>100000</v>
      </c>
      <c r="V6" s="7">
        <v>0</v>
      </c>
      <c r="W6" s="7">
        <v>48000</v>
      </c>
      <c r="X6" s="7">
        <v>30000</v>
      </c>
      <c r="Y6" s="7">
        <v>208000</v>
      </c>
      <c r="Z6">
        <v>0</v>
      </c>
      <c r="AA6">
        <v>0</v>
      </c>
      <c r="AB6" s="7">
        <v>0</v>
      </c>
      <c r="AC6">
        <v>0</v>
      </c>
      <c r="AD6" s="7">
        <v>30000</v>
      </c>
    </row>
    <row r="7" spans="1:30" x14ac:dyDescent="0.2">
      <c r="A7">
        <v>1</v>
      </c>
      <c r="B7" t="s">
        <v>31</v>
      </c>
      <c r="C7" t="s">
        <v>1207</v>
      </c>
      <c r="D7" t="s">
        <v>1208</v>
      </c>
      <c r="E7" t="s">
        <v>52</v>
      </c>
      <c r="F7" t="s">
        <v>1209</v>
      </c>
      <c r="G7" t="s">
        <v>52</v>
      </c>
      <c r="H7">
        <v>14</v>
      </c>
      <c r="I7" t="s">
        <v>910</v>
      </c>
      <c r="J7" s="7">
        <v>127985</v>
      </c>
      <c r="K7" s="7">
        <v>127985</v>
      </c>
      <c r="L7">
        <v>0</v>
      </c>
      <c r="M7" s="1">
        <v>1</v>
      </c>
      <c r="N7" s="7">
        <v>0</v>
      </c>
      <c r="O7">
        <v>0</v>
      </c>
      <c r="P7" s="7">
        <v>60000</v>
      </c>
      <c r="Q7">
        <v>0</v>
      </c>
      <c r="R7">
        <v>0</v>
      </c>
      <c r="S7">
        <v>0</v>
      </c>
      <c r="T7" s="7">
        <v>0</v>
      </c>
      <c r="U7" s="7">
        <v>0</v>
      </c>
      <c r="V7" s="7">
        <v>0</v>
      </c>
      <c r="W7" s="7">
        <v>28800</v>
      </c>
      <c r="X7">
        <v>0</v>
      </c>
      <c r="Y7" s="7">
        <v>28800</v>
      </c>
      <c r="Z7">
        <v>0</v>
      </c>
      <c r="AA7">
        <v>0</v>
      </c>
      <c r="AB7">
        <v>0</v>
      </c>
      <c r="AC7">
        <v>0</v>
      </c>
      <c r="AD7">
        <v>0</v>
      </c>
    </row>
    <row r="8" spans="1:30" x14ac:dyDescent="0.2">
      <c r="A8">
        <v>1</v>
      </c>
      <c r="B8" t="s">
        <v>31</v>
      </c>
      <c r="C8" t="s">
        <v>1210</v>
      </c>
      <c r="D8" t="s">
        <v>28</v>
      </c>
      <c r="E8" t="s">
        <v>29</v>
      </c>
      <c r="F8" t="s">
        <v>1211</v>
      </c>
      <c r="G8" t="s">
        <v>29</v>
      </c>
      <c r="H8">
        <v>4</v>
      </c>
      <c r="I8" t="s">
        <v>910</v>
      </c>
      <c r="J8" s="7">
        <v>135675</v>
      </c>
      <c r="K8" s="7">
        <v>135675</v>
      </c>
      <c r="L8">
        <v>0</v>
      </c>
      <c r="M8" s="1">
        <v>1</v>
      </c>
      <c r="N8" s="7">
        <v>36000</v>
      </c>
      <c r="O8">
        <v>0</v>
      </c>
      <c r="P8" s="7">
        <v>25000</v>
      </c>
      <c r="Q8">
        <v>0</v>
      </c>
      <c r="R8">
        <v>0</v>
      </c>
      <c r="S8">
        <v>0</v>
      </c>
      <c r="T8" s="7">
        <v>0</v>
      </c>
      <c r="U8" s="7">
        <v>36000</v>
      </c>
      <c r="V8" s="7">
        <v>0</v>
      </c>
      <c r="W8" s="7">
        <v>17280</v>
      </c>
      <c r="X8">
        <v>0</v>
      </c>
      <c r="Y8" s="7">
        <v>53280</v>
      </c>
      <c r="Z8">
        <v>0</v>
      </c>
      <c r="AA8">
        <v>0</v>
      </c>
      <c r="AB8">
        <v>0</v>
      </c>
      <c r="AC8">
        <v>0</v>
      </c>
      <c r="AD8">
        <v>0</v>
      </c>
    </row>
    <row r="9" spans="1:30" x14ac:dyDescent="0.2">
      <c r="A9">
        <v>1</v>
      </c>
      <c r="B9" t="s">
        <v>31</v>
      </c>
      <c r="C9" t="s">
        <v>1212</v>
      </c>
      <c r="D9" t="s">
        <v>28</v>
      </c>
      <c r="E9" t="s">
        <v>29</v>
      </c>
      <c r="F9" t="s">
        <v>1213</v>
      </c>
      <c r="G9" t="s">
        <v>29</v>
      </c>
      <c r="H9">
        <v>9</v>
      </c>
      <c r="I9" t="s">
        <v>910</v>
      </c>
      <c r="J9" s="7">
        <v>151615</v>
      </c>
      <c r="K9" s="7">
        <v>151615</v>
      </c>
      <c r="L9" s="7">
        <v>0</v>
      </c>
      <c r="M9" s="1">
        <v>1</v>
      </c>
      <c r="N9" s="7">
        <v>48000</v>
      </c>
      <c r="O9">
        <v>0</v>
      </c>
      <c r="P9" s="7">
        <v>40000</v>
      </c>
      <c r="Q9">
        <v>0</v>
      </c>
      <c r="R9">
        <v>0</v>
      </c>
      <c r="S9">
        <v>0</v>
      </c>
      <c r="T9" s="7">
        <v>0</v>
      </c>
      <c r="U9" s="7">
        <v>0</v>
      </c>
      <c r="V9" s="7">
        <v>0</v>
      </c>
      <c r="W9" s="7">
        <v>23040</v>
      </c>
      <c r="X9">
        <v>0</v>
      </c>
      <c r="Y9" s="7">
        <v>23040</v>
      </c>
      <c r="Z9">
        <v>0</v>
      </c>
      <c r="AA9">
        <v>0</v>
      </c>
      <c r="AB9" s="7">
        <v>0</v>
      </c>
      <c r="AC9">
        <v>0</v>
      </c>
      <c r="AD9">
        <v>0</v>
      </c>
    </row>
    <row r="10" spans="1:30" x14ac:dyDescent="0.2">
      <c r="A10">
        <v>1</v>
      </c>
      <c r="B10" t="s">
        <v>31</v>
      </c>
      <c r="C10" t="s">
        <v>1214</v>
      </c>
      <c r="D10" t="s">
        <v>538</v>
      </c>
      <c r="E10" t="s">
        <v>29</v>
      </c>
      <c r="F10" t="s">
        <v>539</v>
      </c>
      <c r="G10" t="s">
        <v>29</v>
      </c>
      <c r="H10">
        <v>8</v>
      </c>
      <c r="I10" t="s">
        <v>910</v>
      </c>
      <c r="J10" s="7">
        <v>184414</v>
      </c>
      <c r="K10" s="7">
        <v>184414</v>
      </c>
      <c r="L10">
        <v>0</v>
      </c>
      <c r="M10" s="1">
        <v>1</v>
      </c>
      <c r="N10" s="7">
        <v>60000</v>
      </c>
      <c r="O10">
        <v>0</v>
      </c>
      <c r="P10" s="7">
        <v>30000</v>
      </c>
      <c r="Q10">
        <v>0</v>
      </c>
      <c r="R10">
        <v>0</v>
      </c>
      <c r="S10" s="7">
        <v>8500</v>
      </c>
      <c r="T10" s="7">
        <v>0</v>
      </c>
      <c r="U10" s="7">
        <v>35000</v>
      </c>
      <c r="V10" s="7">
        <v>0</v>
      </c>
      <c r="W10" s="7">
        <v>28800</v>
      </c>
      <c r="X10" s="7">
        <v>1800</v>
      </c>
      <c r="Y10" s="7">
        <v>74100</v>
      </c>
      <c r="Z10" s="7">
        <v>9300</v>
      </c>
      <c r="AA10">
        <v>0</v>
      </c>
      <c r="AB10">
        <v>0</v>
      </c>
      <c r="AC10">
        <v>0</v>
      </c>
      <c r="AD10" s="7">
        <v>11100</v>
      </c>
    </row>
    <row r="11" spans="1:30" x14ac:dyDescent="0.2">
      <c r="A11">
        <v>1</v>
      </c>
      <c r="B11" t="s">
        <v>31</v>
      </c>
      <c r="C11" t="s">
        <v>1215</v>
      </c>
      <c r="D11" t="s">
        <v>149</v>
      </c>
      <c r="E11" t="s">
        <v>29</v>
      </c>
      <c r="F11" t="s">
        <v>1216</v>
      </c>
      <c r="G11" t="s">
        <v>29</v>
      </c>
      <c r="H11">
        <v>12</v>
      </c>
      <c r="I11" t="s">
        <v>910</v>
      </c>
      <c r="J11" s="7">
        <v>123507</v>
      </c>
      <c r="K11" s="7">
        <v>123507</v>
      </c>
      <c r="L11">
        <v>0</v>
      </c>
      <c r="M11" s="1">
        <v>1</v>
      </c>
      <c r="N11" s="7">
        <v>48000</v>
      </c>
      <c r="O11">
        <v>0</v>
      </c>
      <c r="P11" s="7">
        <v>35000</v>
      </c>
      <c r="Q11">
        <v>0</v>
      </c>
      <c r="R11" s="7">
        <v>0</v>
      </c>
      <c r="S11" s="7">
        <v>6137</v>
      </c>
      <c r="T11" s="7">
        <v>0</v>
      </c>
      <c r="U11" s="7">
        <v>0</v>
      </c>
      <c r="V11" s="7">
        <v>0</v>
      </c>
      <c r="W11" s="7">
        <v>23040</v>
      </c>
      <c r="X11" s="7">
        <v>0</v>
      </c>
      <c r="Y11" s="7">
        <v>29177</v>
      </c>
      <c r="Z11" s="7">
        <v>6137</v>
      </c>
      <c r="AA11">
        <v>0</v>
      </c>
      <c r="AB11" s="7">
        <v>0</v>
      </c>
      <c r="AC11">
        <v>0</v>
      </c>
      <c r="AD11" s="7">
        <v>6137</v>
      </c>
    </row>
    <row r="12" spans="1:30" x14ac:dyDescent="0.2">
      <c r="A12">
        <v>1</v>
      </c>
      <c r="B12" t="s">
        <v>31</v>
      </c>
      <c r="C12" t="s">
        <v>1217</v>
      </c>
      <c r="D12" t="s">
        <v>28</v>
      </c>
      <c r="E12" t="s">
        <v>29</v>
      </c>
      <c r="F12" t="s">
        <v>1218</v>
      </c>
      <c r="G12" t="s">
        <v>41</v>
      </c>
      <c r="H12">
        <v>9</v>
      </c>
      <c r="I12" t="s">
        <v>910</v>
      </c>
      <c r="J12" s="7">
        <v>264233</v>
      </c>
      <c r="K12" s="7">
        <v>264233</v>
      </c>
      <c r="L12">
        <v>0</v>
      </c>
      <c r="M12" s="1">
        <v>1</v>
      </c>
      <c r="N12" s="7">
        <v>74000</v>
      </c>
      <c r="O12">
        <v>0</v>
      </c>
      <c r="P12" s="7">
        <v>40000</v>
      </c>
      <c r="Q12">
        <v>0</v>
      </c>
      <c r="R12" s="7">
        <v>0</v>
      </c>
      <c r="S12">
        <v>0</v>
      </c>
      <c r="T12" s="7">
        <v>0</v>
      </c>
      <c r="U12" s="7">
        <v>0</v>
      </c>
      <c r="V12" s="7">
        <v>0</v>
      </c>
      <c r="W12" s="7">
        <v>28800</v>
      </c>
      <c r="X12">
        <v>0</v>
      </c>
      <c r="Y12" s="7">
        <v>28800</v>
      </c>
      <c r="Z12">
        <v>0</v>
      </c>
      <c r="AA12" s="7">
        <v>12000</v>
      </c>
      <c r="AB12" s="7">
        <v>0</v>
      </c>
      <c r="AC12">
        <v>0</v>
      </c>
      <c r="AD12" s="7">
        <v>12000</v>
      </c>
    </row>
    <row r="13" spans="1:30" x14ac:dyDescent="0.2">
      <c r="A13">
        <v>1</v>
      </c>
      <c r="B13" t="s">
        <v>31</v>
      </c>
      <c r="C13" t="s">
        <v>1219</v>
      </c>
      <c r="D13" t="s">
        <v>282</v>
      </c>
      <c r="E13" t="s">
        <v>41</v>
      </c>
      <c r="F13" t="s">
        <v>1220</v>
      </c>
      <c r="G13" t="s">
        <v>29</v>
      </c>
      <c r="H13">
        <v>6</v>
      </c>
      <c r="I13" t="s">
        <v>913</v>
      </c>
      <c r="J13" s="7">
        <v>271826</v>
      </c>
      <c r="K13" s="7">
        <v>271826</v>
      </c>
      <c r="L13">
        <v>0</v>
      </c>
      <c r="M13" s="1">
        <v>1</v>
      </c>
      <c r="N13" s="7">
        <v>70000</v>
      </c>
      <c r="O13">
        <v>0</v>
      </c>
      <c r="P13" s="7">
        <v>50000</v>
      </c>
      <c r="Q13">
        <v>0</v>
      </c>
      <c r="R13" s="7">
        <v>0</v>
      </c>
      <c r="S13">
        <v>0</v>
      </c>
      <c r="T13" s="7">
        <v>0</v>
      </c>
      <c r="U13" s="7">
        <v>0</v>
      </c>
      <c r="V13" s="7">
        <v>0</v>
      </c>
      <c r="W13" s="7">
        <v>5376</v>
      </c>
      <c r="X13">
        <v>336</v>
      </c>
      <c r="Y13" s="7">
        <v>5712</v>
      </c>
      <c r="Z13">
        <v>0</v>
      </c>
      <c r="AA13">
        <v>0</v>
      </c>
      <c r="AB13">
        <v>0</v>
      </c>
      <c r="AC13">
        <v>0</v>
      </c>
      <c r="AD13">
        <v>336</v>
      </c>
    </row>
    <row r="14" spans="1:30" x14ac:dyDescent="0.2">
      <c r="A14">
        <v>1</v>
      </c>
      <c r="B14" t="s">
        <v>31</v>
      </c>
      <c r="C14" t="s">
        <v>1221</v>
      </c>
      <c r="D14" t="s">
        <v>28</v>
      </c>
      <c r="E14" t="s">
        <v>29</v>
      </c>
      <c r="F14" t="s">
        <v>1222</v>
      </c>
      <c r="G14" t="s">
        <v>44</v>
      </c>
      <c r="H14">
        <v>8</v>
      </c>
      <c r="I14" t="s">
        <v>910</v>
      </c>
      <c r="J14" s="7">
        <v>152513</v>
      </c>
      <c r="K14" s="7">
        <v>152513</v>
      </c>
      <c r="L14" s="7">
        <v>0</v>
      </c>
      <c r="M14" s="1">
        <v>1</v>
      </c>
      <c r="N14" s="7">
        <v>40000</v>
      </c>
      <c r="O14">
        <v>0</v>
      </c>
      <c r="P14" s="7">
        <v>10000</v>
      </c>
      <c r="Q14">
        <v>0</v>
      </c>
      <c r="R14">
        <v>0</v>
      </c>
      <c r="S14">
        <v>0</v>
      </c>
      <c r="T14" s="7">
        <v>0</v>
      </c>
      <c r="U14" s="7">
        <v>0</v>
      </c>
      <c r="V14" s="7">
        <v>0</v>
      </c>
      <c r="W14" s="7">
        <v>19200</v>
      </c>
      <c r="X14">
        <v>0</v>
      </c>
      <c r="Y14" s="7">
        <v>19200</v>
      </c>
      <c r="Z14">
        <v>0</v>
      </c>
      <c r="AA14">
        <v>0</v>
      </c>
      <c r="AB14" s="7">
        <v>0</v>
      </c>
      <c r="AC14">
        <v>0</v>
      </c>
      <c r="AD14">
        <v>0</v>
      </c>
    </row>
    <row r="15" spans="1:30" x14ac:dyDescent="0.2">
      <c r="A15">
        <v>1</v>
      </c>
      <c r="B15" t="s">
        <v>1223</v>
      </c>
      <c r="C15" t="s">
        <v>1224</v>
      </c>
      <c r="D15" t="s">
        <v>1225</v>
      </c>
      <c r="E15" t="s">
        <v>29</v>
      </c>
      <c r="F15" t="s">
        <v>1226</v>
      </c>
      <c r="G15" t="s">
        <v>29</v>
      </c>
      <c r="H15">
        <v>30</v>
      </c>
      <c r="I15" t="s">
        <v>910</v>
      </c>
      <c r="J15" s="7">
        <v>203530</v>
      </c>
      <c r="K15" s="7">
        <v>203530</v>
      </c>
      <c r="L15" s="7">
        <v>0</v>
      </c>
      <c r="M15" s="1">
        <v>1</v>
      </c>
      <c r="N15" s="7">
        <v>5000</v>
      </c>
      <c r="O15">
        <v>0</v>
      </c>
      <c r="P15" s="7">
        <v>75000</v>
      </c>
      <c r="Q15">
        <v>0</v>
      </c>
      <c r="R15">
        <v>0</v>
      </c>
      <c r="S15">
        <v>0</v>
      </c>
      <c r="T15" s="7">
        <v>0</v>
      </c>
      <c r="U15" s="7">
        <v>0</v>
      </c>
      <c r="V15" s="7">
        <v>100000</v>
      </c>
      <c r="W15" s="7">
        <v>0</v>
      </c>
      <c r="X15">
        <v>0</v>
      </c>
      <c r="Y15" s="7">
        <v>100000</v>
      </c>
      <c r="Z15">
        <v>0</v>
      </c>
      <c r="AA15">
        <v>0</v>
      </c>
      <c r="AB15" s="7">
        <v>0</v>
      </c>
      <c r="AC15">
        <v>0</v>
      </c>
      <c r="AD15">
        <v>0</v>
      </c>
    </row>
    <row r="16" spans="1:30" x14ac:dyDescent="0.2">
      <c r="A16">
        <v>1</v>
      </c>
      <c r="B16" t="s">
        <v>1223</v>
      </c>
      <c r="C16" t="s">
        <v>1227</v>
      </c>
      <c r="D16" t="s">
        <v>1228</v>
      </c>
      <c r="E16" t="s">
        <v>29</v>
      </c>
      <c r="F16" t="s">
        <v>1229</v>
      </c>
      <c r="G16" t="s">
        <v>44</v>
      </c>
      <c r="H16">
        <v>30</v>
      </c>
      <c r="I16" t="s">
        <v>910</v>
      </c>
      <c r="J16" s="7">
        <v>260796</v>
      </c>
      <c r="K16" s="7">
        <v>260796</v>
      </c>
      <c r="L16" s="7">
        <v>0</v>
      </c>
      <c r="M16" s="1">
        <v>1</v>
      </c>
      <c r="N16" s="7">
        <v>0</v>
      </c>
      <c r="O16">
        <v>0</v>
      </c>
      <c r="P16" s="7">
        <v>95000</v>
      </c>
      <c r="Q16">
        <v>0</v>
      </c>
      <c r="R16">
        <v>0</v>
      </c>
      <c r="S16">
        <v>0</v>
      </c>
      <c r="T16" s="7">
        <v>0</v>
      </c>
      <c r="U16" s="7">
        <v>0</v>
      </c>
      <c r="V16" s="7">
        <v>100000</v>
      </c>
      <c r="W16" s="7">
        <v>0</v>
      </c>
      <c r="X16">
        <v>0</v>
      </c>
      <c r="Y16" s="7">
        <v>100000</v>
      </c>
      <c r="Z16">
        <v>0</v>
      </c>
      <c r="AA16">
        <v>0</v>
      </c>
      <c r="AB16" s="7">
        <v>0</v>
      </c>
      <c r="AC16">
        <v>0</v>
      </c>
      <c r="AD16">
        <v>0</v>
      </c>
    </row>
    <row r="17" spans="1:30" x14ac:dyDescent="0.2">
      <c r="A17">
        <v>1</v>
      </c>
      <c r="B17" t="s">
        <v>59</v>
      </c>
      <c r="C17" t="s">
        <v>1628</v>
      </c>
      <c r="D17" t="s">
        <v>143</v>
      </c>
      <c r="E17" t="s">
        <v>44</v>
      </c>
      <c r="F17" t="s">
        <v>884</v>
      </c>
      <c r="G17" t="s">
        <v>44</v>
      </c>
      <c r="H17">
        <v>96</v>
      </c>
      <c r="I17" t="s">
        <v>910</v>
      </c>
      <c r="J17" s="7">
        <v>383828</v>
      </c>
      <c r="K17" s="7">
        <v>383828</v>
      </c>
      <c r="L17">
        <v>0</v>
      </c>
      <c r="M17" s="1">
        <v>1</v>
      </c>
      <c r="N17" s="7">
        <v>80000</v>
      </c>
      <c r="O17" s="7">
        <v>0</v>
      </c>
      <c r="P17" s="7">
        <v>50000</v>
      </c>
      <c r="Q17" s="7">
        <v>0</v>
      </c>
      <c r="R17" s="7">
        <v>0</v>
      </c>
      <c r="S17" s="7">
        <v>20000</v>
      </c>
      <c r="T17" s="7">
        <v>0</v>
      </c>
      <c r="U17" s="7">
        <v>75000</v>
      </c>
      <c r="V17" s="7">
        <v>0</v>
      </c>
      <c r="W17" s="7">
        <v>38400</v>
      </c>
      <c r="X17" s="7">
        <v>0</v>
      </c>
      <c r="Y17" s="7">
        <v>133400</v>
      </c>
      <c r="Z17" s="7">
        <v>40000</v>
      </c>
      <c r="AA17" s="7">
        <v>34000</v>
      </c>
      <c r="AB17" s="7">
        <v>31200</v>
      </c>
      <c r="AC17">
        <v>0</v>
      </c>
      <c r="AD17" s="7">
        <v>105200</v>
      </c>
    </row>
    <row r="18" spans="1:30" x14ac:dyDescent="0.2">
      <c r="A18">
        <v>1</v>
      </c>
      <c r="B18" t="s">
        <v>59</v>
      </c>
      <c r="C18" t="s">
        <v>1629</v>
      </c>
      <c r="D18" t="s">
        <v>1484</v>
      </c>
      <c r="E18" t="s">
        <v>29</v>
      </c>
      <c r="F18" t="s">
        <v>1244</v>
      </c>
      <c r="G18" t="s">
        <v>29</v>
      </c>
      <c r="H18">
        <v>86</v>
      </c>
      <c r="I18" t="s">
        <v>910</v>
      </c>
      <c r="J18" s="7">
        <v>548156</v>
      </c>
      <c r="K18" s="7">
        <v>548156</v>
      </c>
      <c r="L18" s="7">
        <v>0</v>
      </c>
      <c r="M18" s="1">
        <v>1</v>
      </c>
      <c r="N18" s="7">
        <v>190000</v>
      </c>
      <c r="O18">
        <v>0</v>
      </c>
      <c r="P18" s="7">
        <v>70000</v>
      </c>
      <c r="Q18">
        <v>0</v>
      </c>
      <c r="R18">
        <v>0</v>
      </c>
      <c r="S18" s="7">
        <v>0</v>
      </c>
      <c r="T18" s="7">
        <v>0</v>
      </c>
      <c r="U18" s="7">
        <v>22882</v>
      </c>
      <c r="V18" s="7">
        <v>0</v>
      </c>
      <c r="W18" s="7">
        <v>91200</v>
      </c>
      <c r="X18">
        <v>0</v>
      </c>
      <c r="Y18" s="7">
        <v>114082</v>
      </c>
      <c r="Z18" s="7">
        <v>0</v>
      </c>
      <c r="AA18" s="7">
        <v>0</v>
      </c>
      <c r="AB18" s="7">
        <v>53400</v>
      </c>
      <c r="AC18">
        <v>0</v>
      </c>
      <c r="AD18" s="7">
        <v>53400</v>
      </c>
    </row>
    <row r="19" spans="1:30" x14ac:dyDescent="0.2">
      <c r="A19">
        <v>1</v>
      </c>
      <c r="B19" t="s">
        <v>59</v>
      </c>
      <c r="C19" t="s">
        <v>1630</v>
      </c>
      <c r="D19" t="s">
        <v>94</v>
      </c>
      <c r="E19" t="s">
        <v>44</v>
      </c>
      <c r="F19" t="s">
        <v>1242</v>
      </c>
      <c r="G19" t="s">
        <v>44</v>
      </c>
      <c r="H19">
        <v>84</v>
      </c>
      <c r="I19" t="s">
        <v>910</v>
      </c>
      <c r="J19" s="7">
        <v>762775</v>
      </c>
      <c r="K19" s="7">
        <v>506424</v>
      </c>
      <c r="L19" s="7">
        <v>256351</v>
      </c>
      <c r="M19" s="1">
        <v>0.66</v>
      </c>
      <c r="N19" s="7">
        <v>25000</v>
      </c>
      <c r="O19" s="7">
        <v>79191</v>
      </c>
      <c r="P19" s="7">
        <v>90000</v>
      </c>
      <c r="Q19" s="7">
        <v>10000</v>
      </c>
      <c r="R19" s="7">
        <v>0</v>
      </c>
      <c r="S19" s="7">
        <v>20000</v>
      </c>
      <c r="T19" s="7">
        <v>0</v>
      </c>
      <c r="U19" s="7">
        <v>80000</v>
      </c>
      <c r="V19" s="7">
        <v>0</v>
      </c>
      <c r="W19" s="7">
        <v>43200</v>
      </c>
      <c r="X19" s="7">
        <v>8799</v>
      </c>
      <c r="Y19" s="7">
        <v>151999</v>
      </c>
      <c r="Z19" s="7">
        <v>25000</v>
      </c>
      <c r="AA19" s="7">
        <v>20000</v>
      </c>
      <c r="AB19" s="7">
        <v>45000</v>
      </c>
      <c r="AC19">
        <v>0</v>
      </c>
      <c r="AD19" s="7">
        <v>98799</v>
      </c>
    </row>
    <row r="20" spans="1:30" x14ac:dyDescent="0.2">
      <c r="A20">
        <v>1</v>
      </c>
      <c r="B20" t="s">
        <v>59</v>
      </c>
      <c r="C20" t="s">
        <v>1230</v>
      </c>
      <c r="D20" t="s">
        <v>1231</v>
      </c>
      <c r="E20" t="s">
        <v>70</v>
      </c>
      <c r="F20" t="s">
        <v>1232</v>
      </c>
      <c r="G20" t="s">
        <v>70</v>
      </c>
      <c r="H20">
        <v>78</v>
      </c>
      <c r="I20" t="s">
        <v>910</v>
      </c>
      <c r="J20" s="7">
        <v>192230</v>
      </c>
      <c r="K20" s="7">
        <v>192230</v>
      </c>
      <c r="L20" s="7">
        <v>0</v>
      </c>
      <c r="M20" s="1">
        <v>1</v>
      </c>
      <c r="N20" s="7">
        <v>0</v>
      </c>
      <c r="O20" s="7">
        <v>0</v>
      </c>
      <c r="P20" s="7">
        <v>0</v>
      </c>
      <c r="Q20">
        <v>0</v>
      </c>
      <c r="R20">
        <v>0</v>
      </c>
      <c r="S20" s="7">
        <v>0</v>
      </c>
      <c r="T20" s="7">
        <v>0</v>
      </c>
      <c r="U20" s="7">
        <v>40000</v>
      </c>
      <c r="V20" s="7">
        <v>0</v>
      </c>
      <c r="W20" s="7">
        <v>0</v>
      </c>
      <c r="X20" s="7">
        <v>0</v>
      </c>
      <c r="Y20" s="7">
        <v>40000</v>
      </c>
      <c r="Z20" s="7">
        <v>0</v>
      </c>
      <c r="AA20" s="7">
        <v>4539</v>
      </c>
      <c r="AB20" s="7">
        <v>0</v>
      </c>
      <c r="AC20">
        <v>0</v>
      </c>
      <c r="AD20" s="7">
        <v>4539</v>
      </c>
    </row>
    <row r="21" spans="1:30" x14ac:dyDescent="0.2">
      <c r="A21">
        <v>1</v>
      </c>
      <c r="B21" t="s">
        <v>59</v>
      </c>
      <c r="C21" t="s">
        <v>1233</v>
      </c>
      <c r="D21" t="s">
        <v>805</v>
      </c>
      <c r="E21" t="s">
        <v>29</v>
      </c>
      <c r="F21" t="s">
        <v>1234</v>
      </c>
      <c r="G21" t="s">
        <v>36</v>
      </c>
      <c r="H21">
        <v>81</v>
      </c>
      <c r="I21" t="s">
        <v>915</v>
      </c>
      <c r="J21" s="7">
        <v>716805</v>
      </c>
      <c r="K21" s="7">
        <v>143325</v>
      </c>
      <c r="L21" s="7">
        <v>573480</v>
      </c>
      <c r="M21" s="1">
        <v>0.2</v>
      </c>
      <c r="N21" s="7">
        <v>70000</v>
      </c>
      <c r="O21" s="7">
        <v>0</v>
      </c>
      <c r="P21" s="7">
        <v>50000</v>
      </c>
      <c r="Q21">
        <v>0</v>
      </c>
      <c r="R21" s="7">
        <v>0</v>
      </c>
      <c r="S21">
        <v>0</v>
      </c>
      <c r="T21" s="7">
        <v>0</v>
      </c>
      <c r="U21" s="7">
        <v>0</v>
      </c>
      <c r="V21" s="7">
        <v>0</v>
      </c>
      <c r="W21" s="7">
        <v>8400</v>
      </c>
      <c r="X21" s="7">
        <v>0</v>
      </c>
      <c r="Y21" s="7">
        <v>8400</v>
      </c>
      <c r="Z21" s="7">
        <v>0</v>
      </c>
      <c r="AA21">
        <v>0</v>
      </c>
      <c r="AB21" s="7">
        <v>0</v>
      </c>
      <c r="AC21">
        <v>0</v>
      </c>
      <c r="AD21">
        <v>0</v>
      </c>
    </row>
    <row r="22" spans="1:30" x14ac:dyDescent="0.2">
      <c r="A22">
        <v>1</v>
      </c>
      <c r="B22" t="s">
        <v>59</v>
      </c>
      <c r="C22" t="s">
        <v>1235</v>
      </c>
      <c r="D22" t="s">
        <v>72</v>
      </c>
      <c r="E22" t="s">
        <v>29</v>
      </c>
      <c r="F22" t="s">
        <v>719</v>
      </c>
      <c r="G22" t="s">
        <v>29</v>
      </c>
      <c r="H22">
        <v>90</v>
      </c>
      <c r="I22" t="s">
        <v>910</v>
      </c>
      <c r="J22" s="7">
        <v>923973</v>
      </c>
      <c r="K22" s="7">
        <v>714522</v>
      </c>
      <c r="L22" s="7">
        <v>209451</v>
      </c>
      <c r="M22" s="1">
        <v>0.77</v>
      </c>
      <c r="N22" s="7">
        <v>195000</v>
      </c>
      <c r="O22" s="7">
        <v>48045</v>
      </c>
      <c r="P22" s="7">
        <v>70000</v>
      </c>
      <c r="Q22">
        <v>0</v>
      </c>
      <c r="R22" s="7">
        <v>0</v>
      </c>
      <c r="S22" s="7">
        <v>16000</v>
      </c>
      <c r="T22" s="7">
        <v>0</v>
      </c>
      <c r="U22" s="7">
        <v>110000</v>
      </c>
      <c r="V22" s="7">
        <v>0</v>
      </c>
      <c r="W22" s="7">
        <v>81600</v>
      </c>
      <c r="X22" s="7">
        <v>20000</v>
      </c>
      <c r="Y22" s="7">
        <v>227600</v>
      </c>
      <c r="Z22" s="7">
        <v>4433</v>
      </c>
      <c r="AA22">
        <v>0</v>
      </c>
      <c r="AB22" s="7">
        <v>102000</v>
      </c>
      <c r="AC22">
        <v>0</v>
      </c>
      <c r="AD22" s="7">
        <v>126433</v>
      </c>
    </row>
    <row r="23" spans="1:30" x14ac:dyDescent="0.2">
      <c r="A23">
        <v>1</v>
      </c>
      <c r="B23" t="s">
        <v>59</v>
      </c>
      <c r="C23" t="s">
        <v>1631</v>
      </c>
      <c r="D23" t="s">
        <v>143</v>
      </c>
      <c r="E23" t="s">
        <v>44</v>
      </c>
      <c r="F23" t="s">
        <v>1238</v>
      </c>
      <c r="G23" t="s">
        <v>88</v>
      </c>
      <c r="H23">
        <v>91</v>
      </c>
      <c r="I23" t="s">
        <v>910</v>
      </c>
      <c r="J23" s="7">
        <v>418454</v>
      </c>
      <c r="K23" s="7">
        <v>418454</v>
      </c>
      <c r="L23">
        <v>0</v>
      </c>
      <c r="M23" s="1">
        <v>1</v>
      </c>
      <c r="N23" s="7">
        <v>95000</v>
      </c>
      <c r="O23" s="7">
        <v>0</v>
      </c>
      <c r="P23" s="7">
        <v>70000</v>
      </c>
      <c r="Q23" s="7">
        <v>0</v>
      </c>
      <c r="R23" s="7">
        <v>0</v>
      </c>
      <c r="S23" s="7">
        <v>20000</v>
      </c>
      <c r="T23" s="7">
        <v>0</v>
      </c>
      <c r="U23" s="7">
        <v>80000</v>
      </c>
      <c r="V23" s="7">
        <v>0</v>
      </c>
      <c r="W23" s="7">
        <v>38400</v>
      </c>
      <c r="X23">
        <v>0</v>
      </c>
      <c r="Y23" s="7">
        <v>138400</v>
      </c>
      <c r="Z23" s="7">
        <v>20000</v>
      </c>
      <c r="AA23">
        <v>0</v>
      </c>
      <c r="AB23" s="7">
        <v>32031</v>
      </c>
      <c r="AC23">
        <v>0</v>
      </c>
      <c r="AD23" s="7">
        <v>52031</v>
      </c>
    </row>
    <row r="24" spans="1:30" x14ac:dyDescent="0.2">
      <c r="A24">
        <v>1</v>
      </c>
      <c r="B24" t="s">
        <v>59</v>
      </c>
      <c r="C24" t="s">
        <v>1239</v>
      </c>
      <c r="D24" t="s">
        <v>72</v>
      </c>
      <c r="E24" t="s">
        <v>29</v>
      </c>
      <c r="F24" t="s">
        <v>1641</v>
      </c>
      <c r="G24" t="s">
        <v>44</v>
      </c>
      <c r="H24">
        <v>95</v>
      </c>
      <c r="I24" t="s">
        <v>910</v>
      </c>
      <c r="J24" s="7">
        <v>792588</v>
      </c>
      <c r="K24" s="7">
        <v>792588</v>
      </c>
      <c r="L24" s="7">
        <v>0</v>
      </c>
      <c r="M24" s="1">
        <v>1</v>
      </c>
      <c r="N24" s="7">
        <v>165000</v>
      </c>
      <c r="O24" s="7">
        <v>82266</v>
      </c>
      <c r="P24" s="7">
        <v>70000</v>
      </c>
      <c r="Q24" s="7">
        <v>116000</v>
      </c>
      <c r="R24" s="7">
        <v>30000</v>
      </c>
      <c r="S24">
        <v>0</v>
      </c>
      <c r="T24" s="7">
        <v>0</v>
      </c>
      <c r="U24" s="7">
        <v>110000</v>
      </c>
      <c r="V24" s="7">
        <v>0</v>
      </c>
      <c r="W24" s="7">
        <v>79200</v>
      </c>
      <c r="X24" s="7">
        <v>0</v>
      </c>
      <c r="Y24" s="7">
        <v>219200</v>
      </c>
      <c r="Z24" s="7">
        <v>20000</v>
      </c>
      <c r="AA24">
        <v>0</v>
      </c>
      <c r="AB24" s="7">
        <v>60000</v>
      </c>
      <c r="AC24">
        <v>0</v>
      </c>
      <c r="AD24" s="7">
        <v>80000</v>
      </c>
    </row>
    <row r="25" spans="1:30" x14ac:dyDescent="0.2">
      <c r="A25">
        <v>1</v>
      </c>
      <c r="B25" t="s">
        <v>59</v>
      </c>
      <c r="C25" t="s">
        <v>1632</v>
      </c>
      <c r="D25" t="s">
        <v>1236</v>
      </c>
      <c r="E25" t="s">
        <v>29</v>
      </c>
      <c r="F25" t="s">
        <v>1237</v>
      </c>
      <c r="G25" t="s">
        <v>29</v>
      </c>
      <c r="H25">
        <v>111</v>
      </c>
      <c r="I25" t="s">
        <v>910</v>
      </c>
      <c r="J25" s="7">
        <v>201858</v>
      </c>
      <c r="K25" s="7">
        <v>201858</v>
      </c>
      <c r="L25" s="7">
        <v>0</v>
      </c>
      <c r="M25" s="1">
        <v>1</v>
      </c>
      <c r="N25" s="7">
        <v>50000</v>
      </c>
      <c r="O25" s="7">
        <v>0</v>
      </c>
      <c r="P25" s="7">
        <v>0</v>
      </c>
      <c r="Q25">
        <v>0</v>
      </c>
      <c r="R25">
        <v>0</v>
      </c>
      <c r="S25" s="7">
        <v>0</v>
      </c>
      <c r="T25" s="7">
        <v>0</v>
      </c>
      <c r="U25" s="7">
        <v>25000</v>
      </c>
      <c r="V25" s="7">
        <v>0</v>
      </c>
      <c r="W25" s="7">
        <v>0</v>
      </c>
      <c r="X25">
        <v>0</v>
      </c>
      <c r="Y25" s="7">
        <v>25000</v>
      </c>
      <c r="Z25" s="7">
        <v>0</v>
      </c>
      <c r="AA25" s="7">
        <v>0</v>
      </c>
      <c r="AB25" s="7">
        <v>0</v>
      </c>
      <c r="AC25">
        <v>0</v>
      </c>
      <c r="AD25" s="7">
        <v>0</v>
      </c>
    </row>
    <row r="26" spans="1:30" x14ac:dyDescent="0.2">
      <c r="A26">
        <v>1</v>
      </c>
      <c r="B26" t="s">
        <v>59</v>
      </c>
      <c r="C26" t="s">
        <v>1240</v>
      </c>
      <c r="D26" t="s">
        <v>77</v>
      </c>
      <c r="E26" t="s">
        <v>52</v>
      </c>
      <c r="F26" t="s">
        <v>1241</v>
      </c>
      <c r="G26" t="s">
        <v>36</v>
      </c>
      <c r="H26">
        <v>73</v>
      </c>
      <c r="I26" t="s">
        <v>915</v>
      </c>
      <c r="J26" s="7">
        <v>225920</v>
      </c>
      <c r="K26" s="7">
        <v>27705</v>
      </c>
      <c r="L26" s="7">
        <v>198215</v>
      </c>
      <c r="M26" s="1">
        <v>0.12</v>
      </c>
      <c r="N26" s="7">
        <v>0</v>
      </c>
      <c r="O26">
        <v>0</v>
      </c>
      <c r="P26" s="7">
        <v>0</v>
      </c>
      <c r="Q26">
        <v>0</v>
      </c>
      <c r="R26">
        <v>0</v>
      </c>
      <c r="S26">
        <v>0</v>
      </c>
      <c r="T26" s="7">
        <v>0</v>
      </c>
      <c r="U26" s="7">
        <v>1945</v>
      </c>
      <c r="V26" s="7">
        <v>0</v>
      </c>
      <c r="W26" s="7">
        <v>0</v>
      </c>
      <c r="X26">
        <v>0</v>
      </c>
      <c r="Y26" s="7">
        <v>1945</v>
      </c>
      <c r="Z26" s="7">
        <v>0</v>
      </c>
      <c r="AA26" s="7">
        <v>0</v>
      </c>
      <c r="AB26" s="7">
        <v>0</v>
      </c>
      <c r="AC26">
        <v>0</v>
      </c>
      <c r="AD26" s="7">
        <v>0</v>
      </c>
    </row>
    <row r="27" spans="1:30" x14ac:dyDescent="0.2">
      <c r="A27">
        <v>1</v>
      </c>
      <c r="B27" t="s">
        <v>59</v>
      </c>
      <c r="C27" t="s">
        <v>1243</v>
      </c>
      <c r="D27" t="s">
        <v>68</v>
      </c>
      <c r="E27" t="s">
        <v>29</v>
      </c>
      <c r="F27" t="s">
        <v>808</v>
      </c>
      <c r="G27" t="s">
        <v>44</v>
      </c>
      <c r="H27">
        <v>100</v>
      </c>
      <c r="I27" t="s">
        <v>910</v>
      </c>
      <c r="J27" s="7">
        <v>271477</v>
      </c>
      <c r="K27" s="7">
        <v>271477</v>
      </c>
      <c r="L27">
        <v>0</v>
      </c>
      <c r="M27" s="1">
        <v>1</v>
      </c>
      <c r="N27" s="7">
        <v>0</v>
      </c>
      <c r="O27">
        <v>0</v>
      </c>
      <c r="P27" s="7">
        <v>0</v>
      </c>
      <c r="Q27">
        <v>0</v>
      </c>
      <c r="R27" s="7">
        <v>0</v>
      </c>
      <c r="S27">
        <v>0</v>
      </c>
      <c r="T27" s="7">
        <v>0</v>
      </c>
      <c r="U27" s="7">
        <v>100000</v>
      </c>
      <c r="V27" s="7">
        <v>0</v>
      </c>
      <c r="W27" s="7">
        <v>0</v>
      </c>
      <c r="X27" s="7">
        <v>0</v>
      </c>
      <c r="Y27" s="7">
        <v>100000</v>
      </c>
      <c r="Z27" s="7">
        <v>20000</v>
      </c>
      <c r="AA27" s="7">
        <v>10000</v>
      </c>
      <c r="AB27" s="7">
        <v>0</v>
      </c>
      <c r="AC27">
        <v>0</v>
      </c>
      <c r="AD27" s="7">
        <v>30000</v>
      </c>
    </row>
    <row r="28" spans="1:30" x14ac:dyDescent="0.2">
      <c r="A28">
        <v>1</v>
      </c>
      <c r="B28" t="s">
        <v>59</v>
      </c>
      <c r="C28" t="s">
        <v>1245</v>
      </c>
      <c r="D28" t="s">
        <v>218</v>
      </c>
      <c r="E28" t="s">
        <v>88</v>
      </c>
      <c r="F28" t="s">
        <v>1246</v>
      </c>
      <c r="G28" t="s">
        <v>88</v>
      </c>
      <c r="H28">
        <v>82</v>
      </c>
      <c r="I28" t="s">
        <v>910</v>
      </c>
      <c r="J28" s="7">
        <v>946641</v>
      </c>
      <c r="K28" s="7">
        <v>601342</v>
      </c>
      <c r="L28" s="7">
        <v>345299</v>
      </c>
      <c r="M28" s="1">
        <v>0.64</v>
      </c>
      <c r="N28" s="7">
        <v>90000</v>
      </c>
      <c r="O28" s="7">
        <v>78208</v>
      </c>
      <c r="P28" s="7">
        <v>110000</v>
      </c>
      <c r="Q28">
        <v>0</v>
      </c>
      <c r="R28">
        <v>0</v>
      </c>
      <c r="S28" s="7">
        <v>15000</v>
      </c>
      <c r="T28" s="7">
        <v>0</v>
      </c>
      <c r="U28" s="7">
        <v>90000</v>
      </c>
      <c r="V28" s="7">
        <v>0</v>
      </c>
      <c r="W28" s="7">
        <v>52800</v>
      </c>
      <c r="X28">
        <v>0</v>
      </c>
      <c r="Y28" s="7">
        <v>157800</v>
      </c>
      <c r="Z28" s="7">
        <v>0</v>
      </c>
      <c r="AA28" s="7">
        <v>15000</v>
      </c>
      <c r="AB28" s="7">
        <v>69000</v>
      </c>
      <c r="AC28">
        <v>0</v>
      </c>
      <c r="AD28" s="7">
        <v>84000</v>
      </c>
    </row>
    <row r="29" spans="1:30" x14ac:dyDescent="0.2">
      <c r="A29">
        <v>1</v>
      </c>
      <c r="B29" t="s">
        <v>59</v>
      </c>
      <c r="C29" t="s">
        <v>1247</v>
      </c>
      <c r="D29" t="s">
        <v>149</v>
      </c>
      <c r="E29" t="s">
        <v>29</v>
      </c>
      <c r="F29" t="s">
        <v>1248</v>
      </c>
      <c r="G29" t="s">
        <v>36</v>
      </c>
      <c r="H29">
        <v>200</v>
      </c>
      <c r="I29" t="s">
        <v>915</v>
      </c>
      <c r="J29" s="7">
        <v>254387</v>
      </c>
      <c r="K29" s="7">
        <v>51090</v>
      </c>
      <c r="L29" s="7">
        <v>203297</v>
      </c>
      <c r="M29" s="1">
        <v>0.2</v>
      </c>
      <c r="N29" s="7">
        <v>25500</v>
      </c>
      <c r="O29">
        <v>0</v>
      </c>
      <c r="P29">
        <v>0</v>
      </c>
      <c r="Q29">
        <v>0</v>
      </c>
      <c r="R29">
        <v>0</v>
      </c>
      <c r="S29">
        <v>0</v>
      </c>
      <c r="T29" s="7">
        <v>0</v>
      </c>
      <c r="U29" s="7">
        <v>3837</v>
      </c>
      <c r="V29" s="7">
        <v>0</v>
      </c>
      <c r="W29" s="7">
        <v>3060</v>
      </c>
      <c r="X29">
        <v>0</v>
      </c>
      <c r="Y29" s="7">
        <v>6897</v>
      </c>
      <c r="Z29">
        <v>0</v>
      </c>
      <c r="AA29" s="7">
        <v>9000</v>
      </c>
      <c r="AB29">
        <v>0</v>
      </c>
      <c r="AC29">
        <v>0</v>
      </c>
      <c r="AD29" s="7">
        <v>9000</v>
      </c>
    </row>
    <row r="30" spans="1:30" x14ac:dyDescent="0.2">
      <c r="A30">
        <v>1</v>
      </c>
      <c r="B30" t="s">
        <v>59</v>
      </c>
      <c r="C30" t="s">
        <v>1266</v>
      </c>
      <c r="D30" t="s">
        <v>904</v>
      </c>
      <c r="E30" t="s">
        <v>29</v>
      </c>
      <c r="F30" t="s">
        <v>520</v>
      </c>
      <c r="G30" t="s">
        <v>44</v>
      </c>
      <c r="H30">
        <v>104</v>
      </c>
      <c r="I30" t="s">
        <v>910</v>
      </c>
      <c r="J30" s="7">
        <v>160278</v>
      </c>
      <c r="K30" s="7">
        <v>160278</v>
      </c>
      <c r="L30" s="7">
        <v>0</v>
      </c>
      <c r="M30" s="1">
        <v>1</v>
      </c>
      <c r="N30" s="7">
        <v>45000</v>
      </c>
      <c r="O30">
        <v>0</v>
      </c>
      <c r="P30">
        <v>0</v>
      </c>
      <c r="Q30" s="7">
        <v>0</v>
      </c>
      <c r="R30">
        <v>0</v>
      </c>
      <c r="S30">
        <v>0</v>
      </c>
      <c r="T30" s="7">
        <v>0</v>
      </c>
      <c r="U30" s="7">
        <v>35000</v>
      </c>
      <c r="V30" s="7">
        <v>0</v>
      </c>
      <c r="W30" s="7">
        <v>21600</v>
      </c>
      <c r="X30">
        <v>0</v>
      </c>
      <c r="Y30" s="7">
        <v>56600</v>
      </c>
      <c r="Z30" s="7">
        <v>0</v>
      </c>
      <c r="AA30">
        <v>0</v>
      </c>
      <c r="AB30" s="7">
        <v>0</v>
      </c>
      <c r="AC30">
        <v>0</v>
      </c>
      <c r="AD30" s="7">
        <v>0</v>
      </c>
    </row>
    <row r="31" spans="1:30" x14ac:dyDescent="0.2">
      <c r="A31">
        <v>1</v>
      </c>
      <c r="B31" t="s">
        <v>59</v>
      </c>
      <c r="C31" t="s">
        <v>1249</v>
      </c>
      <c r="D31" t="s">
        <v>1638</v>
      </c>
      <c r="E31" t="s">
        <v>29</v>
      </c>
      <c r="F31" t="s">
        <v>1250</v>
      </c>
      <c r="G31" t="s">
        <v>36</v>
      </c>
      <c r="H31">
        <v>87</v>
      </c>
      <c r="I31" t="s">
        <v>915</v>
      </c>
      <c r="J31" s="7">
        <v>283829</v>
      </c>
      <c r="K31" s="7">
        <v>77080</v>
      </c>
      <c r="L31" s="7">
        <v>206749</v>
      </c>
      <c r="M31" s="1">
        <v>0.27</v>
      </c>
      <c r="N31" s="7">
        <v>0</v>
      </c>
      <c r="O31" s="7">
        <v>0</v>
      </c>
      <c r="P31" s="7">
        <v>0</v>
      </c>
      <c r="Q31" s="7">
        <v>18000</v>
      </c>
      <c r="R31">
        <v>0</v>
      </c>
      <c r="S31" s="7">
        <v>0</v>
      </c>
      <c r="T31" s="7">
        <v>0</v>
      </c>
      <c r="U31" s="7">
        <v>7200</v>
      </c>
      <c r="V31" s="7">
        <v>0</v>
      </c>
      <c r="W31" s="7">
        <v>0</v>
      </c>
      <c r="X31" s="7">
        <v>0</v>
      </c>
      <c r="Y31" s="7">
        <v>7200</v>
      </c>
      <c r="Z31" s="7">
        <v>35000</v>
      </c>
      <c r="AA31" s="7">
        <v>0</v>
      </c>
      <c r="AB31" s="7">
        <v>0</v>
      </c>
      <c r="AC31">
        <v>0</v>
      </c>
      <c r="AD31" s="7">
        <v>35000</v>
      </c>
    </row>
    <row r="32" spans="1:30" x14ac:dyDescent="0.2">
      <c r="A32">
        <v>1</v>
      </c>
      <c r="B32" t="s">
        <v>59</v>
      </c>
      <c r="C32" t="s">
        <v>1633</v>
      </c>
      <c r="D32" t="s">
        <v>90</v>
      </c>
      <c r="E32" t="s">
        <v>41</v>
      </c>
      <c r="F32" t="s">
        <v>1251</v>
      </c>
      <c r="G32" t="s">
        <v>44</v>
      </c>
      <c r="H32">
        <v>91</v>
      </c>
      <c r="I32" t="s">
        <v>913</v>
      </c>
      <c r="J32" s="7">
        <v>695395</v>
      </c>
      <c r="K32" s="7">
        <v>695395</v>
      </c>
      <c r="L32" s="7">
        <v>0</v>
      </c>
      <c r="M32" s="1">
        <v>1</v>
      </c>
      <c r="N32" s="7">
        <v>120000</v>
      </c>
      <c r="O32" s="7">
        <v>56812</v>
      </c>
      <c r="P32" s="7">
        <v>40000</v>
      </c>
      <c r="Q32">
        <v>0</v>
      </c>
      <c r="R32">
        <v>0</v>
      </c>
      <c r="S32" s="7">
        <v>20000</v>
      </c>
      <c r="T32" s="7">
        <v>0</v>
      </c>
      <c r="U32" s="7">
        <v>90000</v>
      </c>
      <c r="V32" s="7">
        <v>0</v>
      </c>
      <c r="W32" s="7">
        <v>51000</v>
      </c>
      <c r="X32" s="7">
        <v>9500</v>
      </c>
      <c r="Y32" s="7">
        <v>170500</v>
      </c>
      <c r="Z32" s="7">
        <v>20000</v>
      </c>
      <c r="AA32" s="7">
        <v>5000</v>
      </c>
      <c r="AB32" s="7">
        <v>33960</v>
      </c>
      <c r="AC32">
        <v>0</v>
      </c>
      <c r="AD32" s="7">
        <v>68460</v>
      </c>
    </row>
    <row r="33" spans="1:30" x14ac:dyDescent="0.2">
      <c r="A33">
        <v>1</v>
      </c>
      <c r="B33" t="s">
        <v>59</v>
      </c>
      <c r="C33" t="s">
        <v>1252</v>
      </c>
      <c r="D33" t="s">
        <v>136</v>
      </c>
      <c r="E33" t="s">
        <v>29</v>
      </c>
      <c r="F33" t="s">
        <v>1253</v>
      </c>
      <c r="G33" t="s">
        <v>36</v>
      </c>
      <c r="H33">
        <v>80</v>
      </c>
      <c r="I33" t="s">
        <v>915</v>
      </c>
      <c r="J33" s="7">
        <v>364065</v>
      </c>
      <c r="K33" s="7">
        <v>115200</v>
      </c>
      <c r="L33" s="7">
        <v>248865</v>
      </c>
      <c r="M33" s="1">
        <v>0.32</v>
      </c>
      <c r="N33" s="7">
        <v>60000</v>
      </c>
      <c r="O33" s="7">
        <v>0</v>
      </c>
      <c r="P33" s="7">
        <v>30000</v>
      </c>
      <c r="Q33" s="7">
        <v>0</v>
      </c>
      <c r="R33">
        <v>0</v>
      </c>
      <c r="S33" s="7">
        <v>0</v>
      </c>
      <c r="T33" s="7">
        <v>0</v>
      </c>
      <c r="U33" s="7">
        <v>9000</v>
      </c>
      <c r="V33" s="7">
        <v>0</v>
      </c>
      <c r="W33" s="7">
        <v>7200</v>
      </c>
      <c r="X33">
        <v>0</v>
      </c>
      <c r="Y33" s="7">
        <v>16200</v>
      </c>
      <c r="Z33" s="7">
        <v>0</v>
      </c>
      <c r="AA33" s="7">
        <v>0</v>
      </c>
      <c r="AB33" s="7">
        <v>0</v>
      </c>
      <c r="AC33">
        <v>0</v>
      </c>
      <c r="AD33" s="7">
        <v>0</v>
      </c>
    </row>
    <row r="34" spans="1:30" x14ac:dyDescent="0.2">
      <c r="A34">
        <v>1</v>
      </c>
      <c r="B34" t="s">
        <v>59</v>
      </c>
      <c r="C34" t="s">
        <v>1254</v>
      </c>
      <c r="D34" t="s">
        <v>1255</v>
      </c>
      <c r="E34" t="s">
        <v>41</v>
      </c>
      <c r="F34" t="s">
        <v>1256</v>
      </c>
      <c r="G34" t="s">
        <v>29</v>
      </c>
      <c r="H34">
        <v>90</v>
      </c>
      <c r="I34" t="s">
        <v>913</v>
      </c>
      <c r="J34" s="7">
        <v>654391</v>
      </c>
      <c r="K34" s="7">
        <v>654391</v>
      </c>
      <c r="L34">
        <v>0</v>
      </c>
      <c r="M34" s="1">
        <v>1</v>
      </c>
      <c r="N34" s="7">
        <v>105000</v>
      </c>
      <c r="O34" s="7">
        <v>77358</v>
      </c>
      <c r="P34" s="7">
        <v>90000</v>
      </c>
      <c r="Q34">
        <v>0</v>
      </c>
      <c r="R34">
        <v>0</v>
      </c>
      <c r="S34" s="7">
        <v>15000</v>
      </c>
      <c r="T34" s="7">
        <v>0</v>
      </c>
      <c r="U34" s="7">
        <v>65200</v>
      </c>
      <c r="V34" s="7">
        <v>0</v>
      </c>
      <c r="W34" s="7">
        <v>43200</v>
      </c>
      <c r="X34">
        <v>0</v>
      </c>
      <c r="Y34" s="7">
        <v>123400</v>
      </c>
      <c r="Z34" s="7">
        <v>15000</v>
      </c>
      <c r="AA34" s="7">
        <v>15000</v>
      </c>
      <c r="AB34" s="7">
        <v>50160</v>
      </c>
      <c r="AC34">
        <v>0</v>
      </c>
      <c r="AD34" s="7">
        <v>80160</v>
      </c>
    </row>
    <row r="35" spans="1:30" x14ac:dyDescent="0.2">
      <c r="A35">
        <v>1</v>
      </c>
      <c r="B35" t="s">
        <v>59</v>
      </c>
      <c r="C35" t="s">
        <v>1257</v>
      </c>
      <c r="D35" t="s">
        <v>1258</v>
      </c>
      <c r="E35" t="s">
        <v>44</v>
      </c>
      <c r="F35" t="s">
        <v>1259</v>
      </c>
      <c r="G35" t="s">
        <v>44</v>
      </c>
      <c r="H35">
        <v>79</v>
      </c>
      <c r="I35" t="s">
        <v>910</v>
      </c>
      <c r="J35" s="7">
        <v>148592</v>
      </c>
      <c r="K35" s="7">
        <v>148592</v>
      </c>
      <c r="L35">
        <v>0</v>
      </c>
      <c r="M35" s="1">
        <v>1</v>
      </c>
      <c r="N35" s="7">
        <v>0</v>
      </c>
      <c r="O35">
        <v>0</v>
      </c>
      <c r="P35">
        <v>0</v>
      </c>
      <c r="Q35">
        <v>0</v>
      </c>
      <c r="R35" s="7">
        <v>0</v>
      </c>
      <c r="S35" s="7">
        <v>0</v>
      </c>
      <c r="T35" s="7">
        <v>0</v>
      </c>
      <c r="U35" s="7">
        <v>40000</v>
      </c>
      <c r="V35" s="7">
        <v>0</v>
      </c>
      <c r="W35" s="7">
        <v>0</v>
      </c>
      <c r="X35">
        <v>0</v>
      </c>
      <c r="Y35" s="7">
        <v>40000</v>
      </c>
      <c r="Z35" s="7">
        <v>0</v>
      </c>
      <c r="AA35">
        <v>0</v>
      </c>
      <c r="AB35" s="7">
        <v>0</v>
      </c>
      <c r="AC35">
        <v>0</v>
      </c>
      <c r="AD35" s="7">
        <v>0</v>
      </c>
    </row>
    <row r="36" spans="1:30" x14ac:dyDescent="0.2">
      <c r="A36">
        <v>1</v>
      </c>
      <c r="B36" t="s">
        <v>59</v>
      </c>
      <c r="C36" t="s">
        <v>1260</v>
      </c>
      <c r="D36" t="s">
        <v>202</v>
      </c>
      <c r="E36" t="s">
        <v>44</v>
      </c>
      <c r="F36" t="s">
        <v>1261</v>
      </c>
      <c r="G36" t="s">
        <v>44</v>
      </c>
      <c r="H36">
        <v>70</v>
      </c>
      <c r="I36" t="s">
        <v>910</v>
      </c>
      <c r="J36" s="7">
        <v>352147</v>
      </c>
      <c r="K36" s="7">
        <v>352147</v>
      </c>
      <c r="L36">
        <v>0</v>
      </c>
      <c r="M36" s="1">
        <v>1</v>
      </c>
      <c r="N36" s="7">
        <v>90000</v>
      </c>
      <c r="O36" s="7">
        <v>0</v>
      </c>
      <c r="P36" s="7">
        <v>0</v>
      </c>
      <c r="Q36" s="7">
        <v>0</v>
      </c>
      <c r="R36" s="7">
        <v>20000</v>
      </c>
      <c r="S36">
        <v>0</v>
      </c>
      <c r="T36" s="7">
        <v>0</v>
      </c>
      <c r="U36" s="7">
        <v>90000</v>
      </c>
      <c r="V36" s="7">
        <v>0</v>
      </c>
      <c r="W36" s="7">
        <v>43200</v>
      </c>
      <c r="X36" s="7">
        <v>0</v>
      </c>
      <c r="Y36" s="7">
        <v>153200</v>
      </c>
      <c r="Z36" s="7">
        <v>31181</v>
      </c>
      <c r="AA36">
        <v>0</v>
      </c>
      <c r="AB36" s="7">
        <v>38079</v>
      </c>
      <c r="AC36">
        <v>0</v>
      </c>
      <c r="AD36" s="7">
        <v>69260</v>
      </c>
    </row>
    <row r="37" spans="1:30" x14ac:dyDescent="0.2">
      <c r="A37">
        <v>1</v>
      </c>
      <c r="B37" t="s">
        <v>59</v>
      </c>
      <c r="C37" t="s">
        <v>1262</v>
      </c>
      <c r="D37" t="s">
        <v>1263</v>
      </c>
      <c r="E37" t="s">
        <v>29</v>
      </c>
      <c r="F37" t="s">
        <v>73</v>
      </c>
      <c r="G37" t="s">
        <v>44</v>
      </c>
      <c r="H37">
        <v>76</v>
      </c>
      <c r="I37" t="s">
        <v>910</v>
      </c>
      <c r="J37" s="7">
        <v>512002</v>
      </c>
      <c r="K37" s="7">
        <v>512002</v>
      </c>
      <c r="L37" s="7">
        <v>0</v>
      </c>
      <c r="M37" s="1">
        <v>1</v>
      </c>
      <c r="N37" s="7">
        <v>130084</v>
      </c>
      <c r="O37" s="7">
        <v>43078</v>
      </c>
      <c r="P37" s="7">
        <v>40000</v>
      </c>
      <c r="Q37" s="7">
        <v>0</v>
      </c>
      <c r="R37" s="7">
        <v>27000</v>
      </c>
      <c r="S37">
        <v>0</v>
      </c>
      <c r="T37" s="7">
        <v>0</v>
      </c>
      <c r="U37" s="7">
        <v>110000</v>
      </c>
      <c r="V37" s="7">
        <v>0</v>
      </c>
      <c r="W37" s="7">
        <v>51840</v>
      </c>
      <c r="X37" s="7">
        <v>0</v>
      </c>
      <c r="Y37" s="7">
        <v>188840</v>
      </c>
      <c r="Z37">
        <v>0</v>
      </c>
      <c r="AA37" s="7">
        <v>0</v>
      </c>
      <c r="AB37" s="7">
        <v>55000</v>
      </c>
      <c r="AC37">
        <v>0</v>
      </c>
      <c r="AD37" s="7">
        <v>55000</v>
      </c>
    </row>
    <row r="38" spans="1:30" x14ac:dyDescent="0.2">
      <c r="A38">
        <v>1</v>
      </c>
      <c r="B38" t="s">
        <v>114</v>
      </c>
      <c r="C38" t="s">
        <v>1264</v>
      </c>
      <c r="D38" t="s">
        <v>143</v>
      </c>
      <c r="E38" t="s">
        <v>44</v>
      </c>
      <c r="F38" t="s">
        <v>1265</v>
      </c>
      <c r="G38" t="s">
        <v>44</v>
      </c>
      <c r="H38">
        <v>22</v>
      </c>
      <c r="I38" t="s">
        <v>910</v>
      </c>
      <c r="J38" s="7">
        <v>107730</v>
      </c>
      <c r="K38" s="7">
        <v>107730</v>
      </c>
      <c r="L38">
        <v>0</v>
      </c>
      <c r="M38" s="1">
        <v>1</v>
      </c>
      <c r="N38" s="7">
        <v>20000</v>
      </c>
      <c r="O38">
        <v>0</v>
      </c>
      <c r="P38" s="7">
        <v>0</v>
      </c>
      <c r="Q38">
        <v>0</v>
      </c>
      <c r="R38">
        <v>0</v>
      </c>
      <c r="S38">
        <v>0</v>
      </c>
      <c r="T38" s="7">
        <v>0</v>
      </c>
      <c r="U38" s="7">
        <v>20000</v>
      </c>
      <c r="V38" s="7">
        <v>0</v>
      </c>
      <c r="W38" s="7">
        <v>9600</v>
      </c>
      <c r="X38" s="7">
        <v>1773</v>
      </c>
      <c r="Y38" s="7">
        <v>31373</v>
      </c>
      <c r="Z38">
        <v>0</v>
      </c>
      <c r="AA38" s="7">
        <v>10000</v>
      </c>
      <c r="AB38">
        <v>0</v>
      </c>
      <c r="AC38">
        <v>0</v>
      </c>
      <c r="AD38" s="7">
        <v>11773</v>
      </c>
    </row>
    <row r="39" spans="1:30" x14ac:dyDescent="0.2">
      <c r="A39">
        <v>1</v>
      </c>
      <c r="B39" t="s">
        <v>114</v>
      </c>
      <c r="C39" t="s">
        <v>1267</v>
      </c>
      <c r="D39" t="s">
        <v>1484</v>
      </c>
      <c r="E39" t="s">
        <v>29</v>
      </c>
      <c r="F39" t="s">
        <v>1005</v>
      </c>
      <c r="G39" t="s">
        <v>44</v>
      </c>
      <c r="H39">
        <v>27</v>
      </c>
      <c r="I39" t="s">
        <v>910</v>
      </c>
      <c r="J39" s="7">
        <v>104156</v>
      </c>
      <c r="K39" s="7">
        <v>104156</v>
      </c>
      <c r="L39">
        <v>0</v>
      </c>
      <c r="M39" s="1">
        <v>1</v>
      </c>
      <c r="N39" s="7">
        <v>44000</v>
      </c>
      <c r="O39">
        <v>0</v>
      </c>
      <c r="P39" s="7">
        <v>0</v>
      </c>
      <c r="Q39" s="7">
        <v>0</v>
      </c>
      <c r="R39">
        <v>0</v>
      </c>
      <c r="S39">
        <v>0</v>
      </c>
      <c r="T39" s="7">
        <v>0</v>
      </c>
      <c r="U39" s="7">
        <v>26400</v>
      </c>
      <c r="V39" s="7">
        <v>0</v>
      </c>
      <c r="W39" s="7">
        <v>21120</v>
      </c>
      <c r="X39">
        <v>0</v>
      </c>
      <c r="Y39" s="7">
        <v>47520</v>
      </c>
      <c r="Z39">
        <v>0</v>
      </c>
      <c r="AA39" s="7">
        <v>0</v>
      </c>
      <c r="AB39" s="7">
        <v>0</v>
      </c>
      <c r="AC39">
        <v>0</v>
      </c>
      <c r="AD39">
        <v>0</v>
      </c>
    </row>
    <row r="40" spans="1:30" x14ac:dyDescent="0.2">
      <c r="A40">
        <v>1</v>
      </c>
      <c r="B40" t="s">
        <v>118</v>
      </c>
      <c r="C40" t="s">
        <v>1268</v>
      </c>
      <c r="D40" t="s">
        <v>125</v>
      </c>
      <c r="E40" t="s">
        <v>44</v>
      </c>
      <c r="F40" t="s">
        <v>126</v>
      </c>
      <c r="G40" t="s">
        <v>44</v>
      </c>
      <c r="H40">
        <v>53</v>
      </c>
      <c r="I40" t="s">
        <v>910</v>
      </c>
      <c r="J40" s="7">
        <v>185259</v>
      </c>
      <c r="K40" s="7">
        <v>185259</v>
      </c>
      <c r="L40" s="7">
        <v>0</v>
      </c>
      <c r="M40" s="1">
        <v>1</v>
      </c>
      <c r="N40" s="7">
        <v>0</v>
      </c>
      <c r="O40">
        <v>0</v>
      </c>
      <c r="P40" s="7">
        <v>75000</v>
      </c>
      <c r="Q40" s="7">
        <v>0</v>
      </c>
      <c r="R40">
        <v>0</v>
      </c>
      <c r="S40">
        <v>0</v>
      </c>
      <c r="T40" s="7">
        <v>0</v>
      </c>
      <c r="U40" s="7">
        <v>0</v>
      </c>
      <c r="V40" s="7">
        <v>0</v>
      </c>
      <c r="W40" s="7">
        <v>60000</v>
      </c>
      <c r="X40" s="7">
        <v>15000</v>
      </c>
      <c r="Y40" s="7">
        <v>75000</v>
      </c>
      <c r="Z40">
        <v>0</v>
      </c>
      <c r="AA40" s="7">
        <v>25000</v>
      </c>
      <c r="AB40" s="7">
        <v>0</v>
      </c>
      <c r="AC40">
        <v>0</v>
      </c>
      <c r="AD40" s="7">
        <v>40000</v>
      </c>
    </row>
    <row r="41" spans="1:30" x14ac:dyDescent="0.2">
      <c r="A41">
        <v>1</v>
      </c>
      <c r="B41" t="s">
        <v>118</v>
      </c>
      <c r="C41" t="s">
        <v>1642</v>
      </c>
      <c r="D41" t="s">
        <v>84</v>
      </c>
      <c r="E41" t="s">
        <v>52</v>
      </c>
      <c r="F41" t="s">
        <v>85</v>
      </c>
      <c r="G41" t="s">
        <v>44</v>
      </c>
      <c r="H41">
        <v>57</v>
      </c>
      <c r="I41" t="s">
        <v>910</v>
      </c>
      <c r="J41" s="7">
        <v>430096</v>
      </c>
      <c r="K41" s="7">
        <v>430096</v>
      </c>
      <c r="L41" s="7">
        <v>0</v>
      </c>
      <c r="M41" s="1">
        <v>1</v>
      </c>
      <c r="N41" s="7">
        <v>50000</v>
      </c>
      <c r="O41">
        <v>0</v>
      </c>
      <c r="P41" s="7">
        <v>65000</v>
      </c>
      <c r="Q41" s="7">
        <v>20000</v>
      </c>
      <c r="R41">
        <v>0</v>
      </c>
      <c r="S41" s="7">
        <v>0</v>
      </c>
      <c r="T41" s="7">
        <v>0</v>
      </c>
      <c r="U41" s="7">
        <v>0</v>
      </c>
      <c r="V41" s="7">
        <v>0</v>
      </c>
      <c r="W41" s="7">
        <v>68000</v>
      </c>
      <c r="X41">
        <v>0</v>
      </c>
      <c r="Y41" s="7">
        <v>68000</v>
      </c>
      <c r="Z41" s="7">
        <v>9249</v>
      </c>
      <c r="AA41" s="7">
        <v>0</v>
      </c>
      <c r="AB41" s="7">
        <v>0</v>
      </c>
      <c r="AC41" s="7">
        <v>25000</v>
      </c>
      <c r="AD41" s="7">
        <v>34249</v>
      </c>
    </row>
    <row r="42" spans="1:30" x14ac:dyDescent="0.2">
      <c r="A42">
        <v>1</v>
      </c>
      <c r="B42" t="s">
        <v>118</v>
      </c>
      <c r="C42" t="s">
        <v>1487</v>
      </c>
      <c r="D42" t="s">
        <v>94</v>
      </c>
      <c r="E42" t="s">
        <v>44</v>
      </c>
      <c r="F42" t="s">
        <v>1279</v>
      </c>
      <c r="G42" t="s">
        <v>29</v>
      </c>
      <c r="H42">
        <v>53</v>
      </c>
      <c r="I42" t="s">
        <v>910</v>
      </c>
      <c r="J42" s="7">
        <v>173833</v>
      </c>
      <c r="K42" s="7">
        <v>173833</v>
      </c>
      <c r="L42">
        <v>0</v>
      </c>
      <c r="M42" s="1">
        <v>1</v>
      </c>
      <c r="N42">
        <v>0</v>
      </c>
      <c r="O42">
        <v>0</v>
      </c>
      <c r="P42" s="7">
        <v>60000</v>
      </c>
      <c r="Q42" s="7">
        <v>0</v>
      </c>
      <c r="R42">
        <v>0</v>
      </c>
      <c r="S42" s="7">
        <v>20000</v>
      </c>
      <c r="T42" s="7">
        <v>0</v>
      </c>
      <c r="U42" s="7">
        <v>0</v>
      </c>
      <c r="V42" s="7">
        <v>0</v>
      </c>
      <c r="W42" s="7">
        <v>48000</v>
      </c>
      <c r="X42">
        <v>0</v>
      </c>
      <c r="Y42" s="7">
        <v>68000</v>
      </c>
      <c r="Z42" s="7">
        <v>0</v>
      </c>
      <c r="AA42" s="7">
        <v>20000</v>
      </c>
      <c r="AB42" s="7">
        <v>0</v>
      </c>
      <c r="AC42" s="7">
        <v>25000</v>
      </c>
      <c r="AD42" s="7">
        <v>45000</v>
      </c>
    </row>
    <row r="43" spans="1:30" x14ac:dyDescent="0.2">
      <c r="A43">
        <v>1</v>
      </c>
      <c r="B43" t="s">
        <v>118</v>
      </c>
      <c r="C43" t="s">
        <v>1269</v>
      </c>
      <c r="D43" t="s">
        <v>1625</v>
      </c>
      <c r="E43" t="s">
        <v>29</v>
      </c>
      <c r="F43" t="s">
        <v>1270</v>
      </c>
      <c r="G43" t="s">
        <v>41</v>
      </c>
      <c r="H43">
        <v>59</v>
      </c>
      <c r="I43" t="s">
        <v>910</v>
      </c>
      <c r="J43" s="7">
        <v>232762</v>
      </c>
      <c r="K43" s="7">
        <v>232762</v>
      </c>
      <c r="L43" s="7">
        <v>0</v>
      </c>
      <c r="M43" s="1">
        <v>1</v>
      </c>
      <c r="N43">
        <v>0</v>
      </c>
      <c r="O43">
        <v>0</v>
      </c>
      <c r="P43" s="7">
        <v>60000</v>
      </c>
      <c r="Q43" s="7">
        <v>15000</v>
      </c>
      <c r="R43">
        <v>0</v>
      </c>
      <c r="S43">
        <v>0</v>
      </c>
      <c r="T43" s="7">
        <v>0</v>
      </c>
      <c r="U43" s="7">
        <v>0</v>
      </c>
      <c r="V43" s="7">
        <v>0</v>
      </c>
      <c r="W43" s="7">
        <v>48000</v>
      </c>
      <c r="X43">
        <v>0</v>
      </c>
      <c r="Y43" s="7">
        <v>48000</v>
      </c>
      <c r="Z43" s="7">
        <v>20000</v>
      </c>
      <c r="AA43" s="7">
        <v>0</v>
      </c>
      <c r="AB43">
        <v>0</v>
      </c>
      <c r="AC43" s="7">
        <v>25000</v>
      </c>
      <c r="AD43" s="7">
        <v>45000</v>
      </c>
    </row>
    <row r="44" spans="1:30" x14ac:dyDescent="0.2">
      <c r="A44">
        <v>1</v>
      </c>
      <c r="B44" t="s">
        <v>118</v>
      </c>
      <c r="C44" t="s">
        <v>1271</v>
      </c>
      <c r="D44" t="s">
        <v>1562</v>
      </c>
      <c r="E44" t="s">
        <v>29</v>
      </c>
      <c r="F44" t="s">
        <v>210</v>
      </c>
      <c r="G44" t="s">
        <v>70</v>
      </c>
      <c r="H44">
        <v>52</v>
      </c>
      <c r="I44" t="s">
        <v>910</v>
      </c>
      <c r="J44" s="7">
        <v>460982</v>
      </c>
      <c r="K44" s="7">
        <v>293671</v>
      </c>
      <c r="L44" s="7">
        <v>167311</v>
      </c>
      <c r="M44" s="1">
        <v>0.64</v>
      </c>
      <c r="N44" s="7">
        <v>0</v>
      </c>
      <c r="O44">
        <v>0</v>
      </c>
      <c r="P44" s="7">
        <v>75000</v>
      </c>
      <c r="Q44" s="7">
        <v>89300</v>
      </c>
      <c r="R44">
        <v>0</v>
      </c>
      <c r="S44" s="7">
        <v>0</v>
      </c>
      <c r="T44" s="7">
        <v>0</v>
      </c>
      <c r="U44" s="7">
        <v>0</v>
      </c>
      <c r="V44" s="7">
        <v>0</v>
      </c>
      <c r="W44" s="7">
        <v>56000</v>
      </c>
      <c r="X44">
        <v>0</v>
      </c>
      <c r="Y44" s="7">
        <v>56000</v>
      </c>
      <c r="Z44" s="7">
        <v>0</v>
      </c>
      <c r="AA44" s="7">
        <v>15000</v>
      </c>
      <c r="AB44" s="7">
        <v>0</v>
      </c>
      <c r="AC44" s="7">
        <v>25000</v>
      </c>
      <c r="AD44" s="7">
        <v>40000</v>
      </c>
    </row>
    <row r="45" spans="1:30" x14ac:dyDescent="0.2">
      <c r="A45">
        <v>1</v>
      </c>
      <c r="B45" t="s">
        <v>118</v>
      </c>
      <c r="C45" t="s">
        <v>1272</v>
      </c>
      <c r="D45" t="s">
        <v>1640</v>
      </c>
      <c r="E45" t="s">
        <v>44</v>
      </c>
      <c r="F45" t="s">
        <v>263</v>
      </c>
      <c r="G45" t="s">
        <v>44</v>
      </c>
      <c r="H45">
        <v>92</v>
      </c>
      <c r="I45" t="s">
        <v>910</v>
      </c>
      <c r="J45" s="7">
        <v>349744</v>
      </c>
      <c r="K45" s="7">
        <v>349744</v>
      </c>
      <c r="L45" s="7">
        <v>0</v>
      </c>
      <c r="M45" s="1">
        <v>1</v>
      </c>
      <c r="N45" s="7">
        <v>0</v>
      </c>
      <c r="O45" s="7">
        <v>0</v>
      </c>
      <c r="P45" s="7">
        <v>65000</v>
      </c>
      <c r="Q45" s="7">
        <v>20000</v>
      </c>
      <c r="R45">
        <v>0</v>
      </c>
      <c r="S45" s="7">
        <v>20000</v>
      </c>
      <c r="T45" s="7">
        <v>0</v>
      </c>
      <c r="U45" s="7">
        <v>0</v>
      </c>
      <c r="V45" s="7">
        <v>0</v>
      </c>
      <c r="W45" s="7">
        <v>52000</v>
      </c>
      <c r="X45" s="7">
        <v>0</v>
      </c>
      <c r="Y45" s="7">
        <v>72000</v>
      </c>
      <c r="Z45" s="7">
        <v>20000</v>
      </c>
      <c r="AA45" s="7">
        <v>0</v>
      </c>
      <c r="AB45" s="7">
        <v>0</v>
      </c>
      <c r="AC45" s="7">
        <v>33734</v>
      </c>
      <c r="AD45" s="7">
        <v>53734</v>
      </c>
    </row>
    <row r="46" spans="1:30" x14ac:dyDescent="0.2">
      <c r="A46">
        <v>1</v>
      </c>
      <c r="B46" t="s">
        <v>118</v>
      </c>
      <c r="C46" t="s">
        <v>1273</v>
      </c>
      <c r="D46" t="s">
        <v>275</v>
      </c>
      <c r="E46" t="s">
        <v>29</v>
      </c>
      <c r="F46" t="s">
        <v>276</v>
      </c>
      <c r="G46" t="s">
        <v>29</v>
      </c>
      <c r="H46">
        <v>86</v>
      </c>
      <c r="I46" t="s">
        <v>910</v>
      </c>
      <c r="J46" s="7">
        <v>288587</v>
      </c>
      <c r="K46" s="7">
        <v>288587</v>
      </c>
      <c r="L46" s="7">
        <v>0</v>
      </c>
      <c r="M46" s="1">
        <v>1</v>
      </c>
      <c r="N46" s="7">
        <v>0</v>
      </c>
      <c r="O46">
        <v>0</v>
      </c>
      <c r="P46" s="7">
        <v>65000</v>
      </c>
      <c r="Q46">
        <v>0</v>
      </c>
      <c r="R46">
        <v>0</v>
      </c>
      <c r="S46">
        <v>0</v>
      </c>
      <c r="T46" s="7">
        <v>0</v>
      </c>
      <c r="U46" s="7">
        <v>0</v>
      </c>
      <c r="V46" s="7">
        <v>0</v>
      </c>
      <c r="W46" s="7">
        <v>52000</v>
      </c>
      <c r="X46" s="7">
        <v>13000</v>
      </c>
      <c r="Y46" s="7">
        <v>65000</v>
      </c>
      <c r="Z46" s="7">
        <v>48455</v>
      </c>
      <c r="AA46" s="7">
        <v>49686</v>
      </c>
      <c r="AB46" s="7">
        <v>0</v>
      </c>
      <c r="AC46" s="7">
        <v>0</v>
      </c>
      <c r="AD46" s="7">
        <v>111141</v>
      </c>
    </row>
    <row r="47" spans="1:30" x14ac:dyDescent="0.2">
      <c r="A47">
        <v>1</v>
      </c>
      <c r="B47" t="s">
        <v>118</v>
      </c>
      <c r="C47" t="s">
        <v>1274</v>
      </c>
      <c r="D47" t="s">
        <v>1275</v>
      </c>
      <c r="E47" t="s">
        <v>44</v>
      </c>
      <c r="F47" t="s">
        <v>1276</v>
      </c>
      <c r="G47" t="s">
        <v>44</v>
      </c>
      <c r="H47">
        <v>52</v>
      </c>
      <c r="I47" t="s">
        <v>910</v>
      </c>
      <c r="J47" s="7">
        <v>396735</v>
      </c>
      <c r="K47" s="7">
        <v>396735</v>
      </c>
      <c r="L47">
        <v>0</v>
      </c>
      <c r="M47" s="1">
        <v>1</v>
      </c>
      <c r="N47" s="7">
        <v>0</v>
      </c>
      <c r="O47" s="7">
        <v>0</v>
      </c>
      <c r="P47" s="7">
        <v>60000</v>
      </c>
      <c r="Q47">
        <v>0</v>
      </c>
      <c r="R47">
        <v>0</v>
      </c>
      <c r="S47">
        <v>0</v>
      </c>
      <c r="T47" s="7">
        <v>0</v>
      </c>
      <c r="U47" s="7">
        <v>0</v>
      </c>
      <c r="V47" s="7">
        <v>0</v>
      </c>
      <c r="W47" s="7">
        <v>48000</v>
      </c>
      <c r="X47" s="7">
        <v>3000</v>
      </c>
      <c r="Y47" s="7">
        <v>51000</v>
      </c>
      <c r="Z47" s="7">
        <v>0</v>
      </c>
      <c r="AA47">
        <v>0</v>
      </c>
      <c r="AB47" s="7">
        <v>0</v>
      </c>
      <c r="AC47" s="7">
        <v>25000</v>
      </c>
      <c r="AD47" s="7">
        <v>28000</v>
      </c>
    </row>
    <row r="48" spans="1:30" x14ac:dyDescent="0.2">
      <c r="A48">
        <v>1</v>
      </c>
      <c r="B48" t="s">
        <v>118</v>
      </c>
      <c r="C48" t="s">
        <v>1277</v>
      </c>
      <c r="D48" t="s">
        <v>97</v>
      </c>
      <c r="E48" t="s">
        <v>29</v>
      </c>
      <c r="F48" t="s">
        <v>1278</v>
      </c>
      <c r="G48" t="s">
        <v>29</v>
      </c>
      <c r="H48">
        <v>56</v>
      </c>
      <c r="I48" t="s">
        <v>910</v>
      </c>
      <c r="J48" s="7">
        <v>217044</v>
      </c>
      <c r="K48" s="7">
        <v>217044</v>
      </c>
      <c r="L48" s="7">
        <v>0</v>
      </c>
      <c r="M48" s="1">
        <v>1</v>
      </c>
      <c r="N48" s="7">
        <v>45000</v>
      </c>
      <c r="O48">
        <v>0</v>
      </c>
      <c r="P48" s="7">
        <v>75000</v>
      </c>
      <c r="Q48">
        <v>0</v>
      </c>
      <c r="R48">
        <v>0</v>
      </c>
      <c r="S48" s="7">
        <v>0</v>
      </c>
      <c r="T48" s="7">
        <v>0</v>
      </c>
      <c r="U48" s="7">
        <v>0</v>
      </c>
      <c r="V48" s="7">
        <v>0</v>
      </c>
      <c r="W48" s="7">
        <v>60000</v>
      </c>
      <c r="X48" s="7">
        <v>0</v>
      </c>
      <c r="Y48" s="7">
        <v>60000</v>
      </c>
      <c r="Z48">
        <v>0</v>
      </c>
      <c r="AA48" s="7">
        <v>0</v>
      </c>
      <c r="AB48" s="7">
        <v>0</v>
      </c>
      <c r="AC48" s="7">
        <v>25000</v>
      </c>
      <c r="AD48" s="7">
        <v>25000</v>
      </c>
    </row>
    <row r="49" spans="1:30" x14ac:dyDescent="0.2">
      <c r="A49">
        <v>1</v>
      </c>
      <c r="B49" t="s">
        <v>118</v>
      </c>
      <c r="C49" t="s">
        <v>1281</v>
      </c>
      <c r="D49" t="s">
        <v>1154</v>
      </c>
      <c r="E49" t="s">
        <v>70</v>
      </c>
      <c r="F49" t="s">
        <v>1282</v>
      </c>
      <c r="G49" t="s">
        <v>70</v>
      </c>
      <c r="H49">
        <v>52</v>
      </c>
      <c r="I49" t="s">
        <v>910</v>
      </c>
      <c r="J49" s="7">
        <v>154323</v>
      </c>
      <c r="K49" s="7">
        <v>154323</v>
      </c>
      <c r="L49" s="7">
        <v>0</v>
      </c>
      <c r="M49" s="1">
        <v>1</v>
      </c>
      <c r="N49" s="7">
        <v>0</v>
      </c>
      <c r="O49">
        <v>0</v>
      </c>
      <c r="P49" s="7">
        <v>70000</v>
      </c>
      <c r="Q49">
        <v>0</v>
      </c>
      <c r="R49">
        <v>0</v>
      </c>
      <c r="S49">
        <v>0</v>
      </c>
      <c r="T49" s="7">
        <v>0</v>
      </c>
      <c r="U49" s="7">
        <v>0</v>
      </c>
      <c r="V49" s="7">
        <v>0</v>
      </c>
      <c r="W49" s="7">
        <v>56000</v>
      </c>
      <c r="X49">
        <v>0</v>
      </c>
      <c r="Y49" s="7">
        <v>56000</v>
      </c>
      <c r="Z49">
        <v>0</v>
      </c>
      <c r="AA49">
        <v>0</v>
      </c>
      <c r="AB49" s="7">
        <v>0</v>
      </c>
      <c r="AC49" s="7">
        <v>0</v>
      </c>
      <c r="AD49" s="7">
        <v>0</v>
      </c>
    </row>
    <row r="50" spans="1:30" x14ac:dyDescent="0.2">
      <c r="A50">
        <v>1</v>
      </c>
      <c r="B50" t="s">
        <v>118</v>
      </c>
      <c r="C50" t="s">
        <v>1283</v>
      </c>
      <c r="D50" t="s">
        <v>1284</v>
      </c>
      <c r="E50" t="s">
        <v>41</v>
      </c>
      <c r="F50" t="s">
        <v>422</v>
      </c>
      <c r="G50" t="s">
        <v>44</v>
      </c>
      <c r="H50">
        <v>52</v>
      </c>
      <c r="I50" t="s">
        <v>913</v>
      </c>
      <c r="J50" s="7">
        <v>252540</v>
      </c>
      <c r="K50" s="7">
        <v>252540</v>
      </c>
      <c r="L50">
        <v>0</v>
      </c>
      <c r="M50" s="1">
        <v>1</v>
      </c>
      <c r="N50" s="7">
        <v>30000</v>
      </c>
      <c r="O50">
        <v>0</v>
      </c>
      <c r="P50" s="7">
        <v>70000</v>
      </c>
      <c r="Q50">
        <v>0</v>
      </c>
      <c r="R50">
        <v>0</v>
      </c>
      <c r="S50">
        <v>0</v>
      </c>
      <c r="T50" s="7">
        <v>0</v>
      </c>
      <c r="U50" s="7">
        <v>0</v>
      </c>
      <c r="V50" s="7">
        <v>0</v>
      </c>
      <c r="W50" s="7">
        <v>56000</v>
      </c>
      <c r="X50" s="7">
        <v>0</v>
      </c>
      <c r="Y50" s="7">
        <v>56000</v>
      </c>
      <c r="Z50" s="7">
        <v>0</v>
      </c>
      <c r="AA50">
        <v>0</v>
      </c>
      <c r="AB50" s="7">
        <v>0</v>
      </c>
      <c r="AC50" s="7">
        <v>25000</v>
      </c>
      <c r="AD50" s="7">
        <v>25000</v>
      </c>
    </row>
    <row r="51" spans="1:30" x14ac:dyDescent="0.2">
      <c r="A51">
        <v>1</v>
      </c>
      <c r="B51" t="s">
        <v>118</v>
      </c>
      <c r="C51" t="s">
        <v>1634</v>
      </c>
      <c r="D51" t="s">
        <v>805</v>
      </c>
      <c r="E51" t="s">
        <v>29</v>
      </c>
      <c r="F51" t="s">
        <v>1280</v>
      </c>
      <c r="G51" t="s">
        <v>41</v>
      </c>
      <c r="H51">
        <v>52</v>
      </c>
      <c r="I51" t="s">
        <v>910</v>
      </c>
      <c r="J51" s="7">
        <v>370550</v>
      </c>
      <c r="K51" s="7">
        <v>370550</v>
      </c>
      <c r="L51" s="7">
        <v>0</v>
      </c>
      <c r="M51" s="1">
        <v>1</v>
      </c>
      <c r="N51" s="7">
        <v>40000</v>
      </c>
      <c r="O51" s="7">
        <v>0</v>
      </c>
      <c r="P51" s="7">
        <v>100000</v>
      </c>
      <c r="Q51">
        <v>0</v>
      </c>
      <c r="R51">
        <v>0</v>
      </c>
      <c r="S51">
        <v>0</v>
      </c>
      <c r="T51" s="7">
        <v>0</v>
      </c>
      <c r="U51" s="7">
        <v>0</v>
      </c>
      <c r="V51" s="7">
        <v>0</v>
      </c>
      <c r="W51" s="7">
        <v>80000</v>
      </c>
      <c r="X51" s="7">
        <v>0</v>
      </c>
      <c r="Y51" s="7">
        <v>80000</v>
      </c>
      <c r="Z51">
        <v>0</v>
      </c>
      <c r="AA51">
        <v>0</v>
      </c>
      <c r="AB51" s="7">
        <v>0</v>
      </c>
      <c r="AC51" s="7">
        <v>50000</v>
      </c>
      <c r="AD51" s="7">
        <v>50000</v>
      </c>
    </row>
    <row r="52" spans="1:30" x14ac:dyDescent="0.2">
      <c r="A52">
        <v>1</v>
      </c>
      <c r="B52" t="s">
        <v>147</v>
      </c>
      <c r="C52" t="s">
        <v>1635</v>
      </c>
      <c r="D52" t="s">
        <v>156</v>
      </c>
      <c r="E52" t="s">
        <v>44</v>
      </c>
      <c r="F52" t="s">
        <v>1289</v>
      </c>
      <c r="G52" t="s">
        <v>36</v>
      </c>
      <c r="H52">
        <v>103</v>
      </c>
      <c r="I52" t="s">
        <v>915</v>
      </c>
      <c r="J52" s="7">
        <v>3619760</v>
      </c>
      <c r="K52" s="7">
        <v>668059</v>
      </c>
      <c r="L52" s="7">
        <v>2951701</v>
      </c>
      <c r="M52" s="1">
        <v>0.18</v>
      </c>
      <c r="N52" s="7">
        <v>300000</v>
      </c>
      <c r="O52" s="7">
        <v>106432</v>
      </c>
      <c r="P52" s="7">
        <v>50000</v>
      </c>
      <c r="Q52" s="7">
        <v>50000</v>
      </c>
      <c r="R52" s="7">
        <v>0</v>
      </c>
      <c r="S52">
        <v>0</v>
      </c>
      <c r="T52" s="7">
        <v>0</v>
      </c>
      <c r="U52" s="7">
        <v>50000</v>
      </c>
      <c r="V52" s="7">
        <v>0</v>
      </c>
      <c r="W52" s="7">
        <v>36000</v>
      </c>
      <c r="X52">
        <v>0</v>
      </c>
      <c r="Y52" s="7">
        <v>86000</v>
      </c>
      <c r="Z52" s="7">
        <v>0</v>
      </c>
      <c r="AA52">
        <v>0</v>
      </c>
      <c r="AB52" s="7">
        <v>0</v>
      </c>
      <c r="AC52">
        <v>0</v>
      </c>
      <c r="AD52" s="7">
        <v>0</v>
      </c>
    </row>
    <row r="53" spans="1:30" x14ac:dyDescent="0.2">
      <c r="A53">
        <v>1</v>
      </c>
      <c r="B53" t="s">
        <v>147</v>
      </c>
      <c r="C53" t="s">
        <v>1285</v>
      </c>
      <c r="D53" t="s">
        <v>75</v>
      </c>
      <c r="E53" t="s">
        <v>29</v>
      </c>
      <c r="F53" t="s">
        <v>510</v>
      </c>
      <c r="G53" t="s">
        <v>29</v>
      </c>
      <c r="H53">
        <v>92</v>
      </c>
      <c r="I53" t="s">
        <v>910</v>
      </c>
      <c r="J53" s="7">
        <v>3097887</v>
      </c>
      <c r="K53" s="7">
        <v>3097887</v>
      </c>
      <c r="L53" s="7">
        <v>0</v>
      </c>
      <c r="M53" s="1">
        <v>1</v>
      </c>
      <c r="N53" s="7">
        <v>930000</v>
      </c>
      <c r="O53" s="7">
        <v>376000</v>
      </c>
      <c r="P53" s="7">
        <v>150000</v>
      </c>
      <c r="Q53" s="7">
        <v>0</v>
      </c>
      <c r="R53" s="7">
        <v>30000</v>
      </c>
      <c r="S53">
        <v>0</v>
      </c>
      <c r="T53" s="7">
        <v>0</v>
      </c>
      <c r="U53" s="7">
        <v>260000</v>
      </c>
      <c r="V53" s="7">
        <v>0</v>
      </c>
      <c r="W53" s="7">
        <v>432000</v>
      </c>
      <c r="X53" s="7">
        <v>0</v>
      </c>
      <c r="Y53" s="7">
        <v>722000</v>
      </c>
      <c r="Z53" s="7">
        <v>0</v>
      </c>
      <c r="AA53" s="7">
        <v>0</v>
      </c>
      <c r="AB53" s="7">
        <v>111000</v>
      </c>
      <c r="AC53">
        <v>0</v>
      </c>
      <c r="AD53" s="7">
        <v>111000</v>
      </c>
    </row>
    <row r="54" spans="1:30" x14ac:dyDescent="0.2">
      <c r="A54">
        <v>1</v>
      </c>
      <c r="B54" t="s">
        <v>147</v>
      </c>
      <c r="C54" t="s">
        <v>1286</v>
      </c>
      <c r="D54" t="s">
        <v>1287</v>
      </c>
      <c r="E54" t="s">
        <v>29</v>
      </c>
      <c r="F54" t="s">
        <v>430</v>
      </c>
      <c r="G54" t="s">
        <v>41</v>
      </c>
      <c r="H54">
        <v>103</v>
      </c>
      <c r="I54" t="s">
        <v>910</v>
      </c>
      <c r="J54" s="7">
        <v>5177050</v>
      </c>
      <c r="K54" s="7">
        <v>3448261</v>
      </c>
      <c r="L54" s="7">
        <v>1728789</v>
      </c>
      <c r="M54" s="1">
        <v>0.67</v>
      </c>
      <c r="N54" s="7">
        <v>942500</v>
      </c>
      <c r="O54" s="7">
        <v>411171</v>
      </c>
      <c r="P54" s="7">
        <v>340000</v>
      </c>
      <c r="Q54">
        <v>0</v>
      </c>
      <c r="R54" s="7">
        <v>30000</v>
      </c>
      <c r="S54">
        <v>0</v>
      </c>
      <c r="T54" s="7">
        <v>0</v>
      </c>
      <c r="U54" s="7">
        <v>260000</v>
      </c>
      <c r="V54" s="7">
        <v>0</v>
      </c>
      <c r="W54" s="7">
        <v>432000</v>
      </c>
      <c r="X54" s="7">
        <v>30000</v>
      </c>
      <c r="Y54" s="7">
        <v>752000</v>
      </c>
      <c r="Z54" s="7">
        <v>117289</v>
      </c>
      <c r="AA54" s="7">
        <v>5100</v>
      </c>
      <c r="AB54" s="7">
        <v>150000</v>
      </c>
      <c r="AC54">
        <v>0</v>
      </c>
      <c r="AD54" s="7">
        <v>302389</v>
      </c>
    </row>
    <row r="55" spans="1:30" x14ac:dyDescent="0.2">
      <c r="A55">
        <v>1</v>
      </c>
      <c r="B55" t="s">
        <v>147</v>
      </c>
      <c r="C55" t="s">
        <v>1288</v>
      </c>
      <c r="D55" t="s">
        <v>864</v>
      </c>
      <c r="E55" t="s">
        <v>29</v>
      </c>
      <c r="F55" t="s">
        <v>461</v>
      </c>
      <c r="G55" t="s">
        <v>29</v>
      </c>
      <c r="H55">
        <v>107</v>
      </c>
      <c r="I55" t="s">
        <v>910</v>
      </c>
      <c r="J55" s="7">
        <v>498339</v>
      </c>
      <c r="K55" s="7">
        <v>498339</v>
      </c>
      <c r="L55" s="7">
        <v>0</v>
      </c>
      <c r="M55" s="1">
        <v>1</v>
      </c>
      <c r="N55" s="7">
        <v>50000</v>
      </c>
      <c r="O55" s="7">
        <v>0</v>
      </c>
      <c r="P55" s="7">
        <v>67500</v>
      </c>
      <c r="Q55">
        <v>0</v>
      </c>
      <c r="R55">
        <v>0</v>
      </c>
      <c r="S55">
        <v>0</v>
      </c>
      <c r="T55" s="7">
        <v>0</v>
      </c>
      <c r="U55" s="7">
        <v>150000</v>
      </c>
      <c r="V55" s="7">
        <v>0</v>
      </c>
      <c r="W55" s="7">
        <v>32400</v>
      </c>
      <c r="X55" s="7">
        <v>12000</v>
      </c>
      <c r="Y55" s="7">
        <v>194400</v>
      </c>
      <c r="Z55">
        <v>0</v>
      </c>
      <c r="AA55">
        <v>0</v>
      </c>
      <c r="AB55" s="7">
        <v>28800</v>
      </c>
      <c r="AC55">
        <v>0</v>
      </c>
      <c r="AD55" s="7">
        <v>40800</v>
      </c>
    </row>
    <row r="56" spans="1:30" x14ac:dyDescent="0.2">
      <c r="A56">
        <v>1</v>
      </c>
      <c r="B56" t="s">
        <v>147</v>
      </c>
      <c r="C56" t="s">
        <v>1290</v>
      </c>
      <c r="D56" t="s">
        <v>1562</v>
      </c>
      <c r="E56" t="s">
        <v>29</v>
      </c>
      <c r="F56" t="s">
        <v>342</v>
      </c>
      <c r="G56" t="s">
        <v>44</v>
      </c>
      <c r="H56">
        <v>86</v>
      </c>
      <c r="I56" t="s">
        <v>910</v>
      </c>
      <c r="J56" s="7">
        <v>3283628</v>
      </c>
      <c r="K56" s="7">
        <v>2699665</v>
      </c>
      <c r="L56" s="7">
        <v>583963</v>
      </c>
      <c r="M56" s="1">
        <v>0.82</v>
      </c>
      <c r="N56" s="7">
        <v>800000</v>
      </c>
      <c r="O56" s="7">
        <v>276709</v>
      </c>
      <c r="P56" s="7">
        <v>300000</v>
      </c>
      <c r="Q56">
        <v>0</v>
      </c>
      <c r="R56" s="7">
        <v>30000</v>
      </c>
      <c r="S56">
        <v>0</v>
      </c>
      <c r="T56" s="7">
        <v>0</v>
      </c>
      <c r="U56" s="7">
        <v>295000</v>
      </c>
      <c r="V56" s="7">
        <v>0</v>
      </c>
      <c r="W56" s="7">
        <v>384000</v>
      </c>
      <c r="X56" s="7">
        <v>40000</v>
      </c>
      <c r="Y56" s="7">
        <v>749000</v>
      </c>
      <c r="Z56" s="7">
        <v>77000</v>
      </c>
      <c r="AA56" s="7">
        <v>30000</v>
      </c>
      <c r="AB56" s="7">
        <v>60000</v>
      </c>
      <c r="AC56">
        <v>0</v>
      </c>
      <c r="AD56" s="7">
        <v>207000</v>
      </c>
    </row>
    <row r="57" spans="1:30" x14ac:dyDescent="0.2">
      <c r="A57">
        <v>1</v>
      </c>
      <c r="B57" t="s">
        <v>147</v>
      </c>
      <c r="C57" t="s">
        <v>1291</v>
      </c>
      <c r="D57" t="s">
        <v>84</v>
      </c>
      <c r="E57" t="s">
        <v>52</v>
      </c>
      <c r="F57" t="s">
        <v>1292</v>
      </c>
      <c r="G57" t="s">
        <v>36</v>
      </c>
      <c r="H57">
        <v>87</v>
      </c>
      <c r="I57" t="s">
        <v>915</v>
      </c>
      <c r="J57" s="7">
        <v>1939162</v>
      </c>
      <c r="K57" s="7">
        <v>201370</v>
      </c>
      <c r="L57" s="7">
        <v>1737792</v>
      </c>
      <c r="M57" s="1">
        <v>0.1</v>
      </c>
      <c r="N57" s="7">
        <v>0</v>
      </c>
      <c r="O57">
        <v>0</v>
      </c>
      <c r="P57" s="7">
        <v>120000</v>
      </c>
      <c r="Q57">
        <v>0</v>
      </c>
      <c r="R57">
        <v>0</v>
      </c>
      <c r="S57">
        <v>0</v>
      </c>
      <c r="T57" s="7">
        <v>0</v>
      </c>
      <c r="U57" s="7">
        <v>0</v>
      </c>
      <c r="V57" s="7">
        <v>0</v>
      </c>
      <c r="W57" s="7">
        <v>14400</v>
      </c>
      <c r="X57">
        <v>0</v>
      </c>
      <c r="Y57" s="7">
        <v>14400</v>
      </c>
      <c r="Z57">
        <v>0</v>
      </c>
      <c r="AA57">
        <v>0</v>
      </c>
      <c r="AB57">
        <v>0</v>
      </c>
      <c r="AC57">
        <v>0</v>
      </c>
      <c r="AD57">
        <v>0</v>
      </c>
    </row>
    <row r="58" spans="1:30" x14ac:dyDescent="0.2">
      <c r="A58">
        <v>1</v>
      </c>
      <c r="B58" t="s">
        <v>147</v>
      </c>
      <c r="C58" t="s">
        <v>1293</v>
      </c>
      <c r="D58" t="s">
        <v>257</v>
      </c>
      <c r="E58" t="s">
        <v>88</v>
      </c>
      <c r="F58" t="s">
        <v>1294</v>
      </c>
      <c r="G58" t="s">
        <v>36</v>
      </c>
      <c r="H58">
        <v>90</v>
      </c>
      <c r="I58" t="s">
        <v>915</v>
      </c>
      <c r="J58" s="7">
        <v>4116445</v>
      </c>
      <c r="K58" s="7">
        <v>879454</v>
      </c>
      <c r="L58" s="7">
        <v>3236991</v>
      </c>
      <c r="M58" s="1">
        <v>0.21</v>
      </c>
      <c r="N58" s="7">
        <v>250000</v>
      </c>
      <c r="O58" s="7">
        <v>95872</v>
      </c>
      <c r="P58" s="7">
        <v>200000</v>
      </c>
      <c r="Q58">
        <v>0</v>
      </c>
      <c r="R58">
        <v>0</v>
      </c>
      <c r="S58">
        <v>0</v>
      </c>
      <c r="T58" s="7">
        <v>0</v>
      </c>
      <c r="U58" s="7">
        <v>75000</v>
      </c>
      <c r="V58" s="7">
        <v>0</v>
      </c>
      <c r="W58" s="7">
        <v>30000</v>
      </c>
      <c r="X58">
        <v>0</v>
      </c>
      <c r="Y58" s="7">
        <v>105000</v>
      </c>
      <c r="Z58">
        <v>0</v>
      </c>
      <c r="AA58">
        <v>0</v>
      </c>
      <c r="AB58" s="7">
        <v>0</v>
      </c>
      <c r="AC58">
        <v>0</v>
      </c>
      <c r="AD58" s="7">
        <v>0</v>
      </c>
    </row>
    <row r="59" spans="1:30" x14ac:dyDescent="0.2">
      <c r="A59">
        <v>1</v>
      </c>
      <c r="B59" t="s">
        <v>147</v>
      </c>
      <c r="C59" t="s">
        <v>1295</v>
      </c>
      <c r="D59" t="s">
        <v>1296</v>
      </c>
      <c r="E59" t="s">
        <v>44</v>
      </c>
      <c r="F59" t="s">
        <v>608</v>
      </c>
      <c r="G59" t="s">
        <v>36</v>
      </c>
      <c r="H59">
        <v>90</v>
      </c>
      <c r="I59" t="s">
        <v>915</v>
      </c>
      <c r="J59" s="7">
        <v>3579081</v>
      </c>
      <c r="K59" s="7">
        <v>621485</v>
      </c>
      <c r="L59" s="7">
        <v>2957596</v>
      </c>
      <c r="M59" s="1">
        <v>0.17</v>
      </c>
      <c r="N59" s="7">
        <v>300000</v>
      </c>
      <c r="O59">
        <v>0</v>
      </c>
      <c r="P59" s="7">
        <v>170000</v>
      </c>
      <c r="Q59" s="7">
        <v>0</v>
      </c>
      <c r="R59">
        <v>0</v>
      </c>
      <c r="S59">
        <v>0</v>
      </c>
      <c r="T59" s="7">
        <v>0</v>
      </c>
      <c r="U59" s="7">
        <v>45000</v>
      </c>
      <c r="V59" s="7">
        <v>0</v>
      </c>
      <c r="W59" s="7">
        <v>36000</v>
      </c>
      <c r="X59">
        <v>0</v>
      </c>
      <c r="Y59" s="7">
        <v>81000</v>
      </c>
      <c r="Z59">
        <v>0</v>
      </c>
      <c r="AA59" s="7">
        <v>20000</v>
      </c>
      <c r="AB59" s="7">
        <v>0</v>
      </c>
      <c r="AC59">
        <v>0</v>
      </c>
      <c r="AD59" s="7">
        <v>20000</v>
      </c>
    </row>
    <row r="60" spans="1:30" x14ac:dyDescent="0.2">
      <c r="A60">
        <v>1</v>
      </c>
      <c r="B60" t="s">
        <v>169</v>
      </c>
      <c r="C60" t="s">
        <v>1297</v>
      </c>
      <c r="D60" t="s">
        <v>190</v>
      </c>
      <c r="E60" t="s">
        <v>52</v>
      </c>
      <c r="F60" t="s">
        <v>191</v>
      </c>
      <c r="G60" t="s">
        <v>44</v>
      </c>
      <c r="H60">
        <v>6</v>
      </c>
      <c r="I60" t="s">
        <v>910</v>
      </c>
      <c r="J60" s="7">
        <v>78640</v>
      </c>
      <c r="K60" s="7">
        <v>78640</v>
      </c>
      <c r="L60" s="7">
        <v>0</v>
      </c>
      <c r="M60" s="1">
        <v>1</v>
      </c>
      <c r="N60" s="7">
        <v>35000</v>
      </c>
      <c r="O60">
        <v>0</v>
      </c>
      <c r="P60" s="7">
        <v>0</v>
      </c>
      <c r="Q60">
        <v>0</v>
      </c>
      <c r="R60">
        <v>0</v>
      </c>
      <c r="S60">
        <v>0</v>
      </c>
      <c r="T60" s="7">
        <v>0</v>
      </c>
      <c r="U60" s="7">
        <v>0</v>
      </c>
      <c r="V60" s="7">
        <v>0</v>
      </c>
      <c r="W60" s="7">
        <v>16800</v>
      </c>
      <c r="X60" s="7">
        <v>5050</v>
      </c>
      <c r="Y60" s="7">
        <v>21850</v>
      </c>
      <c r="Z60">
        <v>0</v>
      </c>
      <c r="AA60" s="7">
        <v>2610</v>
      </c>
      <c r="AB60" s="7">
        <v>0</v>
      </c>
      <c r="AC60">
        <v>0</v>
      </c>
      <c r="AD60" s="7">
        <v>7660</v>
      </c>
    </row>
    <row r="61" spans="1:30" x14ac:dyDescent="0.2">
      <c r="A61">
        <v>1</v>
      </c>
      <c r="B61" t="s">
        <v>169</v>
      </c>
      <c r="C61" t="s">
        <v>1298</v>
      </c>
      <c r="D61" t="s">
        <v>1620</v>
      </c>
      <c r="E61" t="s">
        <v>29</v>
      </c>
      <c r="F61" t="s">
        <v>499</v>
      </c>
      <c r="G61" t="s">
        <v>29</v>
      </c>
      <c r="H61">
        <v>20</v>
      </c>
      <c r="I61" t="s">
        <v>910</v>
      </c>
      <c r="J61" s="7">
        <v>165295</v>
      </c>
      <c r="K61" s="7">
        <v>165295</v>
      </c>
      <c r="L61">
        <v>0</v>
      </c>
      <c r="M61" s="1">
        <v>1</v>
      </c>
      <c r="N61" s="7">
        <v>55000</v>
      </c>
      <c r="O61">
        <v>0</v>
      </c>
      <c r="P61" s="7">
        <v>10000</v>
      </c>
      <c r="Q61">
        <v>0</v>
      </c>
      <c r="R61">
        <v>0</v>
      </c>
      <c r="S61">
        <v>0</v>
      </c>
      <c r="T61" s="7">
        <v>0</v>
      </c>
      <c r="U61" s="7">
        <v>47000</v>
      </c>
      <c r="V61" s="7">
        <v>0</v>
      </c>
      <c r="W61" s="7">
        <v>26400</v>
      </c>
      <c r="X61">
        <v>0</v>
      </c>
      <c r="Y61" s="7">
        <v>73400</v>
      </c>
      <c r="Z61">
        <v>0</v>
      </c>
      <c r="AA61">
        <v>0</v>
      </c>
      <c r="AB61">
        <v>0</v>
      </c>
      <c r="AC61">
        <v>0</v>
      </c>
      <c r="AD61">
        <v>0</v>
      </c>
    </row>
    <row r="62" spans="1:30" x14ac:dyDescent="0.2">
      <c r="A62">
        <v>1</v>
      </c>
      <c r="B62" t="s">
        <v>169</v>
      </c>
      <c r="C62" t="s">
        <v>1299</v>
      </c>
      <c r="D62" t="s">
        <v>494</v>
      </c>
      <c r="E62" t="s">
        <v>44</v>
      </c>
      <c r="F62" t="s">
        <v>1300</v>
      </c>
      <c r="G62" t="s">
        <v>44</v>
      </c>
      <c r="H62">
        <v>17</v>
      </c>
      <c r="I62" t="s">
        <v>910</v>
      </c>
      <c r="J62" s="7">
        <v>72240</v>
      </c>
      <c r="K62" s="7">
        <v>72240</v>
      </c>
      <c r="L62" s="7">
        <v>0</v>
      </c>
      <c r="M62" s="1">
        <v>1</v>
      </c>
      <c r="N62" s="7">
        <v>0</v>
      </c>
      <c r="O62">
        <v>0</v>
      </c>
      <c r="P62" s="7">
        <v>10000</v>
      </c>
      <c r="Q62">
        <v>0</v>
      </c>
      <c r="R62">
        <v>0</v>
      </c>
      <c r="S62">
        <v>0</v>
      </c>
      <c r="T62" s="7">
        <v>0</v>
      </c>
      <c r="U62" s="7">
        <v>15000</v>
      </c>
      <c r="V62" s="7">
        <v>0</v>
      </c>
      <c r="W62" s="7">
        <v>0</v>
      </c>
      <c r="X62" s="7">
        <v>0</v>
      </c>
      <c r="Y62" s="7">
        <v>15000</v>
      </c>
      <c r="Z62">
        <v>0</v>
      </c>
      <c r="AA62">
        <v>0</v>
      </c>
      <c r="AB62" s="7">
        <v>0</v>
      </c>
      <c r="AC62">
        <v>0</v>
      </c>
      <c r="AD62">
        <v>0</v>
      </c>
    </row>
    <row r="63" spans="1:30" x14ac:dyDescent="0.2">
      <c r="A63">
        <v>1</v>
      </c>
      <c r="B63" t="s">
        <v>169</v>
      </c>
      <c r="C63" t="s">
        <v>1301</v>
      </c>
      <c r="D63" t="s">
        <v>68</v>
      </c>
      <c r="E63" t="s">
        <v>29</v>
      </c>
      <c r="F63" t="s">
        <v>1302</v>
      </c>
      <c r="G63" t="s">
        <v>44</v>
      </c>
      <c r="H63">
        <v>20</v>
      </c>
      <c r="I63" t="s">
        <v>910</v>
      </c>
      <c r="J63" s="7">
        <v>94976</v>
      </c>
      <c r="K63" s="7">
        <v>94976</v>
      </c>
      <c r="L63">
        <v>0</v>
      </c>
      <c r="M63" s="1">
        <v>1</v>
      </c>
      <c r="N63">
        <v>0</v>
      </c>
      <c r="O63">
        <v>0</v>
      </c>
      <c r="P63" s="7">
        <v>0</v>
      </c>
      <c r="Q63">
        <v>0</v>
      </c>
      <c r="R63">
        <v>0</v>
      </c>
      <c r="S63">
        <v>0</v>
      </c>
      <c r="T63" s="7">
        <v>0</v>
      </c>
      <c r="U63" s="7">
        <v>25000</v>
      </c>
      <c r="V63" s="7">
        <v>0</v>
      </c>
      <c r="W63" s="7">
        <v>0</v>
      </c>
      <c r="X63">
        <v>0</v>
      </c>
      <c r="Y63" s="7">
        <v>25000</v>
      </c>
      <c r="Z63">
        <v>0</v>
      </c>
      <c r="AA63">
        <v>0</v>
      </c>
      <c r="AB63" s="7">
        <v>0</v>
      </c>
      <c r="AC63">
        <v>0</v>
      </c>
      <c r="AD63">
        <v>0</v>
      </c>
    </row>
    <row r="64" spans="1:30" x14ac:dyDescent="0.2">
      <c r="A64">
        <v>1</v>
      </c>
      <c r="B64" t="s">
        <v>169</v>
      </c>
      <c r="C64" t="s">
        <v>1305</v>
      </c>
      <c r="D64" t="s">
        <v>65</v>
      </c>
      <c r="E64" t="s">
        <v>44</v>
      </c>
      <c r="F64" t="s">
        <v>1306</v>
      </c>
      <c r="G64" t="s">
        <v>44</v>
      </c>
      <c r="H64">
        <v>15</v>
      </c>
      <c r="I64" t="s">
        <v>910</v>
      </c>
      <c r="J64" s="7">
        <v>180123</v>
      </c>
      <c r="K64" s="7">
        <v>180123</v>
      </c>
      <c r="L64">
        <v>0</v>
      </c>
      <c r="M64" s="1">
        <v>1</v>
      </c>
      <c r="N64" s="7">
        <v>60000</v>
      </c>
      <c r="O64">
        <v>0</v>
      </c>
      <c r="P64" s="7">
        <v>10000</v>
      </c>
      <c r="Q64">
        <v>0</v>
      </c>
      <c r="R64">
        <v>0</v>
      </c>
      <c r="S64">
        <v>0</v>
      </c>
      <c r="T64" s="7">
        <v>0</v>
      </c>
      <c r="U64" s="7">
        <v>60000</v>
      </c>
      <c r="V64" s="7">
        <v>0</v>
      </c>
      <c r="W64" s="7">
        <v>28800</v>
      </c>
      <c r="X64">
        <v>0</v>
      </c>
      <c r="Y64" s="7">
        <v>88800</v>
      </c>
      <c r="Z64">
        <v>0</v>
      </c>
      <c r="AA64">
        <v>0</v>
      </c>
      <c r="AB64">
        <v>0</v>
      </c>
      <c r="AC64">
        <v>0</v>
      </c>
      <c r="AD64">
        <v>0</v>
      </c>
    </row>
    <row r="65" spans="1:30" x14ac:dyDescent="0.2">
      <c r="A65">
        <v>1</v>
      </c>
      <c r="B65" t="s">
        <v>169</v>
      </c>
      <c r="C65" t="s">
        <v>1307</v>
      </c>
      <c r="D65" t="s">
        <v>1308</v>
      </c>
      <c r="E65" t="s">
        <v>44</v>
      </c>
      <c r="F65" t="s">
        <v>1309</v>
      </c>
      <c r="G65" t="s">
        <v>44</v>
      </c>
      <c r="H65">
        <v>23</v>
      </c>
      <c r="I65" t="s">
        <v>910</v>
      </c>
      <c r="J65" s="7">
        <v>25373</v>
      </c>
      <c r="K65" s="7">
        <v>25373</v>
      </c>
      <c r="L65">
        <v>0</v>
      </c>
      <c r="M65" s="1">
        <v>1</v>
      </c>
      <c r="N65" s="7">
        <v>0</v>
      </c>
      <c r="O65">
        <v>0</v>
      </c>
      <c r="P65" s="7">
        <v>10000</v>
      </c>
      <c r="Q65">
        <v>0</v>
      </c>
      <c r="R65">
        <v>0</v>
      </c>
      <c r="S65">
        <v>0</v>
      </c>
      <c r="T65" s="7">
        <v>0</v>
      </c>
      <c r="U65" s="7">
        <v>0</v>
      </c>
      <c r="V65" s="7">
        <v>0</v>
      </c>
      <c r="W65" s="7">
        <v>4800</v>
      </c>
      <c r="X65">
        <v>300</v>
      </c>
      <c r="Y65" s="7">
        <v>5100</v>
      </c>
      <c r="Z65">
        <v>0</v>
      </c>
      <c r="AA65">
        <v>0</v>
      </c>
      <c r="AB65">
        <v>0</v>
      </c>
      <c r="AC65">
        <v>0</v>
      </c>
      <c r="AD65">
        <v>300</v>
      </c>
    </row>
    <row r="66" spans="1:30" x14ac:dyDescent="0.2">
      <c r="A66">
        <v>1</v>
      </c>
      <c r="B66" t="s">
        <v>169</v>
      </c>
      <c r="C66" t="s">
        <v>1311</v>
      </c>
      <c r="D66" t="s">
        <v>156</v>
      </c>
      <c r="E66" t="s">
        <v>44</v>
      </c>
      <c r="F66" t="s">
        <v>1312</v>
      </c>
      <c r="G66" t="s">
        <v>29</v>
      </c>
      <c r="H66">
        <v>20</v>
      </c>
      <c r="I66" t="s">
        <v>910</v>
      </c>
      <c r="J66" s="7">
        <v>199566</v>
      </c>
      <c r="K66" s="7">
        <v>173258</v>
      </c>
      <c r="L66" s="7">
        <v>26308</v>
      </c>
      <c r="M66" s="1">
        <v>0.87</v>
      </c>
      <c r="N66" s="7">
        <v>80000</v>
      </c>
      <c r="O66">
        <v>0</v>
      </c>
      <c r="P66" s="7">
        <v>10000</v>
      </c>
      <c r="Q66">
        <v>0</v>
      </c>
      <c r="R66">
        <v>0</v>
      </c>
      <c r="S66">
        <v>0</v>
      </c>
      <c r="T66" s="7">
        <v>0</v>
      </c>
      <c r="U66" s="7">
        <v>25000</v>
      </c>
      <c r="V66" s="7">
        <v>0</v>
      </c>
      <c r="W66" s="7">
        <v>38400</v>
      </c>
      <c r="X66">
        <v>0</v>
      </c>
      <c r="Y66" s="7">
        <v>63400</v>
      </c>
      <c r="Z66">
        <v>0</v>
      </c>
      <c r="AA66">
        <v>0</v>
      </c>
      <c r="AB66">
        <v>0</v>
      </c>
      <c r="AC66">
        <v>0</v>
      </c>
      <c r="AD66">
        <v>0</v>
      </c>
    </row>
    <row r="67" spans="1:30" x14ac:dyDescent="0.2">
      <c r="A67">
        <v>1</v>
      </c>
      <c r="B67" t="s">
        <v>169</v>
      </c>
      <c r="C67" t="s">
        <v>1313</v>
      </c>
      <c r="D67" t="s">
        <v>1314</v>
      </c>
      <c r="E67" t="s">
        <v>29</v>
      </c>
      <c r="F67" t="s">
        <v>1315</v>
      </c>
      <c r="G67" t="s">
        <v>29</v>
      </c>
      <c r="H67">
        <v>23</v>
      </c>
      <c r="I67" t="s">
        <v>910</v>
      </c>
      <c r="J67" s="7">
        <v>121335</v>
      </c>
      <c r="K67" s="7">
        <v>121335</v>
      </c>
      <c r="L67">
        <v>0</v>
      </c>
      <c r="M67" s="1">
        <v>1</v>
      </c>
      <c r="N67" s="7">
        <v>50000</v>
      </c>
      <c r="O67">
        <v>0</v>
      </c>
      <c r="P67" s="7">
        <v>10000</v>
      </c>
      <c r="Q67">
        <v>0</v>
      </c>
      <c r="R67">
        <v>0</v>
      </c>
      <c r="S67">
        <v>0</v>
      </c>
      <c r="T67" s="7">
        <v>0</v>
      </c>
      <c r="U67" s="7">
        <v>0</v>
      </c>
      <c r="V67" s="7">
        <v>0</v>
      </c>
      <c r="W67" s="7">
        <v>24000</v>
      </c>
      <c r="X67">
        <v>0</v>
      </c>
      <c r="Y67" s="7">
        <v>24000</v>
      </c>
      <c r="Z67">
        <v>0</v>
      </c>
      <c r="AA67">
        <v>0</v>
      </c>
      <c r="AB67">
        <v>0</v>
      </c>
      <c r="AC67">
        <v>0</v>
      </c>
      <c r="AD67">
        <v>0</v>
      </c>
    </row>
    <row r="68" spans="1:30" x14ac:dyDescent="0.2">
      <c r="A68">
        <v>1</v>
      </c>
      <c r="B68" t="s">
        <v>169</v>
      </c>
      <c r="C68" t="s">
        <v>1488</v>
      </c>
      <c r="D68" t="s">
        <v>1643</v>
      </c>
      <c r="E68" t="s">
        <v>29</v>
      </c>
      <c r="F68" t="s">
        <v>1310</v>
      </c>
      <c r="G68" t="s">
        <v>29</v>
      </c>
      <c r="H68">
        <v>11</v>
      </c>
      <c r="I68" t="s">
        <v>910</v>
      </c>
      <c r="J68" s="7">
        <v>99032</v>
      </c>
      <c r="K68" s="7">
        <v>99032</v>
      </c>
      <c r="L68" s="7">
        <v>0</v>
      </c>
      <c r="M68" s="1">
        <v>1</v>
      </c>
      <c r="N68" s="7">
        <v>50000</v>
      </c>
      <c r="O68">
        <v>0</v>
      </c>
      <c r="P68" s="7">
        <v>0</v>
      </c>
      <c r="Q68">
        <v>0</v>
      </c>
      <c r="R68">
        <v>0</v>
      </c>
      <c r="S68">
        <v>0</v>
      </c>
      <c r="T68" s="7">
        <v>0</v>
      </c>
      <c r="U68" s="7">
        <v>0</v>
      </c>
      <c r="V68" s="7">
        <v>0</v>
      </c>
      <c r="W68" s="7">
        <v>24000</v>
      </c>
      <c r="X68">
        <v>0</v>
      </c>
      <c r="Y68" s="7">
        <v>24000</v>
      </c>
      <c r="Z68">
        <v>0</v>
      </c>
      <c r="AA68">
        <v>0</v>
      </c>
      <c r="AB68">
        <v>0</v>
      </c>
      <c r="AC68">
        <v>0</v>
      </c>
      <c r="AD68">
        <v>0</v>
      </c>
    </row>
    <row r="69" spans="1:30" x14ac:dyDescent="0.2">
      <c r="A69">
        <v>1</v>
      </c>
      <c r="B69" t="s">
        <v>169</v>
      </c>
      <c r="C69" t="s">
        <v>1316</v>
      </c>
      <c r="D69" t="s">
        <v>1263</v>
      </c>
      <c r="E69" t="s">
        <v>29</v>
      </c>
      <c r="F69" t="s">
        <v>73</v>
      </c>
      <c r="G69" t="s">
        <v>44</v>
      </c>
      <c r="H69">
        <v>22</v>
      </c>
      <c r="I69" t="s">
        <v>910</v>
      </c>
      <c r="J69" s="7">
        <v>84905</v>
      </c>
      <c r="K69" s="7">
        <v>51985</v>
      </c>
      <c r="L69" s="7">
        <v>32920</v>
      </c>
      <c r="M69" s="1">
        <v>0.61</v>
      </c>
      <c r="N69" s="7">
        <v>0</v>
      </c>
      <c r="O69">
        <v>0</v>
      </c>
      <c r="P69" s="7">
        <v>0</v>
      </c>
      <c r="Q69">
        <v>0</v>
      </c>
      <c r="R69">
        <v>0</v>
      </c>
      <c r="S69">
        <v>0</v>
      </c>
      <c r="T69" s="7">
        <v>0</v>
      </c>
      <c r="U69" s="7">
        <v>22000</v>
      </c>
      <c r="V69" s="7">
        <v>0</v>
      </c>
      <c r="W69" s="7">
        <v>0</v>
      </c>
      <c r="X69">
        <v>0</v>
      </c>
      <c r="Y69" s="7">
        <v>22000</v>
      </c>
      <c r="Z69">
        <v>0</v>
      </c>
      <c r="AA69">
        <v>0</v>
      </c>
      <c r="AB69" s="7">
        <v>0</v>
      </c>
      <c r="AC69">
        <v>0</v>
      </c>
      <c r="AD69">
        <v>0</v>
      </c>
    </row>
    <row r="70" spans="1:30" x14ac:dyDescent="0.2">
      <c r="A70">
        <v>1</v>
      </c>
      <c r="B70" t="s">
        <v>169</v>
      </c>
      <c r="C70" t="s">
        <v>1489</v>
      </c>
      <c r="D70" t="s">
        <v>1303</v>
      </c>
      <c r="E70" t="s">
        <v>41</v>
      </c>
      <c r="F70" t="s">
        <v>1304</v>
      </c>
      <c r="G70" t="s">
        <v>44</v>
      </c>
      <c r="H70">
        <v>24</v>
      </c>
      <c r="I70" t="s">
        <v>910</v>
      </c>
      <c r="J70" s="7">
        <v>141615</v>
      </c>
      <c r="K70" s="7">
        <v>141615</v>
      </c>
      <c r="L70" s="7">
        <v>0</v>
      </c>
      <c r="M70" s="1">
        <v>1</v>
      </c>
      <c r="N70" s="7">
        <v>30000</v>
      </c>
      <c r="O70">
        <v>0</v>
      </c>
      <c r="P70" s="7">
        <v>10000</v>
      </c>
      <c r="Q70">
        <v>0</v>
      </c>
      <c r="R70">
        <v>0</v>
      </c>
      <c r="S70">
        <v>0</v>
      </c>
      <c r="T70" s="7">
        <v>0</v>
      </c>
      <c r="U70" s="7">
        <v>10000</v>
      </c>
      <c r="V70" s="7">
        <v>0</v>
      </c>
      <c r="W70" s="7">
        <v>15300</v>
      </c>
      <c r="X70">
        <v>0</v>
      </c>
      <c r="Y70" s="7">
        <v>25300</v>
      </c>
      <c r="Z70">
        <v>0</v>
      </c>
      <c r="AA70">
        <v>0</v>
      </c>
      <c r="AB70">
        <v>0</v>
      </c>
      <c r="AC70">
        <v>0</v>
      </c>
      <c r="AD70">
        <v>0</v>
      </c>
    </row>
    <row r="71" spans="1:30" x14ac:dyDescent="0.2">
      <c r="A71">
        <v>1</v>
      </c>
      <c r="B71" t="s">
        <v>169</v>
      </c>
      <c r="C71" t="s">
        <v>1317</v>
      </c>
      <c r="D71" t="s">
        <v>68</v>
      </c>
      <c r="E71" t="s">
        <v>29</v>
      </c>
      <c r="F71" t="s">
        <v>1318</v>
      </c>
      <c r="G71" t="s">
        <v>29</v>
      </c>
      <c r="H71">
        <v>20</v>
      </c>
      <c r="I71" t="s">
        <v>910</v>
      </c>
      <c r="J71" s="7">
        <v>65458</v>
      </c>
      <c r="K71" s="7">
        <v>65458</v>
      </c>
      <c r="L71">
        <v>0</v>
      </c>
      <c r="M71" s="1">
        <v>1</v>
      </c>
      <c r="N71">
        <v>0</v>
      </c>
      <c r="O71">
        <v>0</v>
      </c>
      <c r="P71" s="7">
        <v>10000</v>
      </c>
      <c r="Q71">
        <v>0</v>
      </c>
      <c r="R71">
        <v>0</v>
      </c>
      <c r="S71">
        <v>0</v>
      </c>
      <c r="T71" s="7">
        <v>0</v>
      </c>
      <c r="U71" s="7">
        <v>0</v>
      </c>
      <c r="V71" s="7">
        <v>0</v>
      </c>
      <c r="W71" s="7">
        <v>4800</v>
      </c>
      <c r="X71">
        <v>0</v>
      </c>
      <c r="Y71" s="7">
        <v>4800</v>
      </c>
      <c r="Z71">
        <v>0</v>
      </c>
      <c r="AA71">
        <v>0</v>
      </c>
      <c r="AB71">
        <v>0</v>
      </c>
      <c r="AC71">
        <v>0</v>
      </c>
      <c r="AD71">
        <v>0</v>
      </c>
    </row>
    <row r="72" spans="1:30" x14ac:dyDescent="0.2">
      <c r="A72">
        <v>1</v>
      </c>
      <c r="B72" t="s">
        <v>169</v>
      </c>
      <c r="C72" t="s">
        <v>1319</v>
      </c>
      <c r="D72" t="s">
        <v>1314</v>
      </c>
      <c r="E72" t="s">
        <v>29</v>
      </c>
      <c r="F72" t="s">
        <v>1458</v>
      </c>
      <c r="G72" t="s">
        <v>88</v>
      </c>
      <c r="H72">
        <v>20</v>
      </c>
      <c r="I72" t="s">
        <v>910</v>
      </c>
      <c r="J72" s="7">
        <v>97718</v>
      </c>
      <c r="K72" s="7">
        <v>97718</v>
      </c>
      <c r="L72">
        <v>0</v>
      </c>
      <c r="M72" s="1">
        <v>1</v>
      </c>
      <c r="N72">
        <v>0</v>
      </c>
      <c r="O72">
        <v>0</v>
      </c>
      <c r="P72" s="7">
        <v>10000</v>
      </c>
      <c r="Q72" s="7">
        <v>0</v>
      </c>
      <c r="R72" s="7">
        <v>0</v>
      </c>
      <c r="S72">
        <v>0</v>
      </c>
      <c r="T72" s="7">
        <v>0</v>
      </c>
      <c r="U72" s="7">
        <v>30000</v>
      </c>
      <c r="V72" s="7">
        <v>0</v>
      </c>
      <c r="W72" s="7">
        <v>4800</v>
      </c>
      <c r="X72">
        <v>0</v>
      </c>
      <c r="Y72" s="7">
        <v>34800</v>
      </c>
      <c r="Z72">
        <v>0</v>
      </c>
      <c r="AA72" s="7">
        <v>0</v>
      </c>
      <c r="AB72" s="7">
        <v>0</v>
      </c>
      <c r="AC72">
        <v>0</v>
      </c>
      <c r="AD72">
        <v>0</v>
      </c>
    </row>
    <row r="73" spans="1:30" x14ac:dyDescent="0.2">
      <c r="A73">
        <v>1</v>
      </c>
      <c r="B73" t="s">
        <v>208</v>
      </c>
      <c r="C73" t="s">
        <v>1320</v>
      </c>
      <c r="D73" t="s">
        <v>1625</v>
      </c>
      <c r="E73" t="s">
        <v>29</v>
      </c>
      <c r="F73" t="s">
        <v>1321</v>
      </c>
      <c r="G73" t="s">
        <v>41</v>
      </c>
      <c r="H73">
        <v>380</v>
      </c>
      <c r="I73" t="s">
        <v>910</v>
      </c>
      <c r="J73" s="7">
        <v>5300771</v>
      </c>
      <c r="K73" s="7">
        <v>5300771</v>
      </c>
      <c r="L73" s="7">
        <v>0</v>
      </c>
      <c r="M73" s="1">
        <v>1</v>
      </c>
      <c r="N73">
        <v>0</v>
      </c>
      <c r="O73">
        <v>0</v>
      </c>
      <c r="P73" s="7">
        <v>3350000</v>
      </c>
      <c r="Q73" s="7">
        <v>988578</v>
      </c>
      <c r="R73" s="7">
        <v>0</v>
      </c>
      <c r="S73">
        <v>0</v>
      </c>
      <c r="T73" s="7">
        <v>0</v>
      </c>
      <c r="U73" s="7">
        <v>0</v>
      </c>
      <c r="V73" s="7">
        <v>0</v>
      </c>
      <c r="W73" s="7">
        <v>348400</v>
      </c>
      <c r="X73">
        <v>0</v>
      </c>
      <c r="Y73" s="7">
        <v>348400</v>
      </c>
      <c r="Z73">
        <v>0</v>
      </c>
      <c r="AA73" s="7">
        <v>30000</v>
      </c>
      <c r="AB73" s="7">
        <v>0</v>
      </c>
      <c r="AC73" s="7">
        <v>250000</v>
      </c>
      <c r="AD73" s="7">
        <v>280000</v>
      </c>
    </row>
    <row r="74" spans="1:30" x14ac:dyDescent="0.2">
      <c r="A74">
        <v>1</v>
      </c>
      <c r="B74" t="s">
        <v>208</v>
      </c>
      <c r="C74" t="s">
        <v>1322</v>
      </c>
      <c r="D74" t="s">
        <v>161</v>
      </c>
      <c r="E74" t="s">
        <v>29</v>
      </c>
      <c r="F74" t="s">
        <v>1323</v>
      </c>
      <c r="G74" t="s">
        <v>29</v>
      </c>
      <c r="H74">
        <v>308</v>
      </c>
      <c r="I74" t="s">
        <v>910</v>
      </c>
      <c r="J74" s="7">
        <v>5968607</v>
      </c>
      <c r="K74" s="7">
        <v>5968607</v>
      </c>
      <c r="L74" s="7">
        <v>0</v>
      </c>
      <c r="M74" s="1">
        <v>1</v>
      </c>
      <c r="N74">
        <v>0</v>
      </c>
      <c r="O74">
        <v>0</v>
      </c>
      <c r="P74" s="7">
        <v>4581248</v>
      </c>
      <c r="Q74" s="7">
        <v>178002</v>
      </c>
      <c r="R74">
        <v>0</v>
      </c>
      <c r="S74" s="7">
        <v>30000</v>
      </c>
      <c r="T74" s="7">
        <v>0</v>
      </c>
      <c r="U74" s="7">
        <v>0</v>
      </c>
      <c r="V74" s="7">
        <v>0</v>
      </c>
      <c r="W74" s="7">
        <v>348400</v>
      </c>
      <c r="X74">
        <v>0</v>
      </c>
      <c r="Y74" s="7">
        <v>378400</v>
      </c>
      <c r="Z74">
        <v>0</v>
      </c>
      <c r="AA74" s="7">
        <v>80000</v>
      </c>
      <c r="AB74" s="7">
        <v>0</v>
      </c>
      <c r="AC74" s="7">
        <v>263333</v>
      </c>
      <c r="AD74" s="7">
        <v>343333</v>
      </c>
    </row>
    <row r="75" spans="1:30" x14ac:dyDescent="0.2">
      <c r="A75">
        <v>1</v>
      </c>
      <c r="B75" t="s">
        <v>927</v>
      </c>
      <c r="C75" t="s">
        <v>1324</v>
      </c>
      <c r="D75" t="s">
        <v>156</v>
      </c>
      <c r="E75" t="s">
        <v>44</v>
      </c>
      <c r="F75" t="s">
        <v>1325</v>
      </c>
      <c r="G75" t="s">
        <v>44</v>
      </c>
      <c r="H75">
        <v>52</v>
      </c>
      <c r="I75" t="s">
        <v>910</v>
      </c>
      <c r="J75" s="7">
        <v>305748</v>
      </c>
      <c r="K75" s="7">
        <v>305748</v>
      </c>
      <c r="L75">
        <v>0</v>
      </c>
      <c r="M75" s="1">
        <v>1</v>
      </c>
      <c r="N75">
        <v>0</v>
      </c>
      <c r="O75">
        <v>0</v>
      </c>
      <c r="P75" s="7">
        <v>155000</v>
      </c>
      <c r="Q75">
        <v>0</v>
      </c>
      <c r="R75">
        <v>0</v>
      </c>
      <c r="S75">
        <v>0</v>
      </c>
      <c r="T75" s="7">
        <v>0</v>
      </c>
      <c r="U75">
        <v>0</v>
      </c>
      <c r="V75" s="7">
        <v>0</v>
      </c>
      <c r="W75" s="7">
        <v>74400</v>
      </c>
      <c r="X75">
        <v>0</v>
      </c>
      <c r="Y75" s="7">
        <v>74400</v>
      </c>
      <c r="Z75">
        <v>0</v>
      </c>
      <c r="AA75" s="7">
        <v>45000</v>
      </c>
      <c r="AB75">
        <v>0</v>
      </c>
      <c r="AC75">
        <v>0</v>
      </c>
      <c r="AD75" s="7">
        <v>45000</v>
      </c>
    </row>
    <row r="76" spans="1:30" x14ac:dyDescent="0.2">
      <c r="A76">
        <v>1</v>
      </c>
      <c r="B76" t="s">
        <v>927</v>
      </c>
      <c r="C76" t="s">
        <v>1326</v>
      </c>
      <c r="D76" t="s">
        <v>1640</v>
      </c>
      <c r="E76" t="s">
        <v>44</v>
      </c>
      <c r="F76" t="s">
        <v>1327</v>
      </c>
      <c r="G76" t="s">
        <v>44</v>
      </c>
      <c r="H76">
        <v>89</v>
      </c>
      <c r="I76" t="s">
        <v>910</v>
      </c>
      <c r="J76" s="7">
        <v>199291</v>
      </c>
      <c r="K76" s="7">
        <v>199291</v>
      </c>
      <c r="L76">
        <v>0</v>
      </c>
      <c r="M76" s="1">
        <v>1</v>
      </c>
      <c r="N76" s="7">
        <v>50000</v>
      </c>
      <c r="O76">
        <v>0</v>
      </c>
      <c r="P76" s="7">
        <v>55000</v>
      </c>
      <c r="Q76">
        <v>0</v>
      </c>
      <c r="R76">
        <v>0</v>
      </c>
      <c r="S76">
        <v>0</v>
      </c>
      <c r="T76" s="7">
        <v>0</v>
      </c>
      <c r="U76">
        <v>0</v>
      </c>
      <c r="V76" s="7">
        <v>0</v>
      </c>
      <c r="W76" s="7">
        <v>26400</v>
      </c>
      <c r="X76">
        <v>0</v>
      </c>
      <c r="Y76" s="7">
        <v>26400</v>
      </c>
      <c r="Z76">
        <v>0</v>
      </c>
      <c r="AA76">
        <v>0</v>
      </c>
      <c r="AB76">
        <v>0</v>
      </c>
      <c r="AC76" s="7">
        <v>50000</v>
      </c>
      <c r="AD76" s="7">
        <v>50000</v>
      </c>
    </row>
  </sheetData>
  <autoFilter ref="A2:AD76" xr:uid="{99B0CB77-6E4E-5C49-B6E3-34875E0BB41A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1EF90-903D-2E47-A798-EBB71F4B7151}">
  <dimension ref="A1:AD76"/>
  <sheetViews>
    <sheetView topLeftCell="L1" zoomScaleNormal="100" workbookViewId="0">
      <selection activeCell="U1" sqref="U1"/>
    </sheetView>
  </sheetViews>
  <sheetFormatPr baseColWidth="10" defaultRowHeight="16" outlineLevelCol="1" x14ac:dyDescent="0.2"/>
  <cols>
    <col min="1" max="1" width="7.6640625" bestFit="1" customWidth="1"/>
    <col min="2" max="2" width="21.83203125" bestFit="1" customWidth="1"/>
    <col min="3" max="3" width="49" bestFit="1" customWidth="1"/>
    <col min="4" max="4" width="61.6640625" bestFit="1" customWidth="1" outlineLevel="1"/>
    <col min="5" max="5" width="5.6640625" customWidth="1" outlineLevel="1"/>
    <col min="6" max="6" width="44.1640625" bestFit="1" customWidth="1" outlineLevel="1"/>
    <col min="7" max="7" width="5.83203125" customWidth="1" outlineLevel="1"/>
    <col min="8" max="8" width="8.6640625" customWidth="1" outlineLevel="1"/>
    <col min="9" max="9" width="7.6640625" bestFit="1" customWidth="1"/>
    <col min="10" max="10" width="15" bestFit="1" customWidth="1"/>
    <col min="11" max="11" width="20" bestFit="1" customWidth="1"/>
    <col min="12" max="12" width="27" customWidth="1" outlineLevel="1"/>
    <col min="13" max="13" width="24.6640625" customWidth="1" outlineLevel="1"/>
    <col min="14" max="14" width="9.6640625" customWidth="1" outlineLevel="1"/>
    <col min="15" max="15" width="11.33203125" customWidth="1" outlineLevel="1"/>
    <col min="16" max="16" width="9.6640625" customWidth="1" outlineLevel="1"/>
    <col min="17" max="17" width="15.83203125" customWidth="1" outlineLevel="1"/>
    <col min="18" max="18" width="8.5" bestFit="1" customWidth="1"/>
    <col min="19" max="19" width="9.33203125" bestFit="1" customWidth="1"/>
    <col min="20" max="20" width="8.83203125" bestFit="1" customWidth="1"/>
    <col min="21" max="21" width="12.6640625" bestFit="1" customWidth="1"/>
    <col min="22" max="22" width="8.33203125" customWidth="1"/>
    <col min="23" max="23" width="12.6640625" bestFit="1" customWidth="1"/>
    <col min="24" max="24" width="8.33203125" bestFit="1" customWidth="1"/>
    <col min="25" max="25" width="17.1640625" bestFit="1" customWidth="1"/>
    <col min="26" max="27" width="8.5" customWidth="1"/>
    <col min="28" max="28" width="13" bestFit="1" customWidth="1"/>
    <col min="29" max="29" width="8.83203125" customWidth="1"/>
    <col min="30" max="30" width="24.6640625" bestFit="1" customWidth="1"/>
  </cols>
  <sheetData>
    <row r="1" spans="1:30" x14ac:dyDescent="0.2">
      <c r="U1" s="9">
        <f>SUBTOTAL(9,U3:U75)</f>
        <v>4209432</v>
      </c>
      <c r="W1" s="9">
        <f>SUBTOTAL(9,W3:W75)</f>
        <v>5136599</v>
      </c>
    </row>
    <row r="2" spans="1:30" s="3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909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958</v>
      </c>
      <c r="T2" s="3" t="s">
        <v>1202</v>
      </c>
      <c r="U2" s="3" t="s">
        <v>17</v>
      </c>
      <c r="V2" s="3" t="s">
        <v>1388</v>
      </c>
      <c r="W2" s="3" t="s">
        <v>18</v>
      </c>
      <c r="X2" s="3" t="s">
        <v>19</v>
      </c>
      <c r="Y2" s="3" t="s">
        <v>20</v>
      </c>
      <c r="Z2" s="3" t="s">
        <v>21</v>
      </c>
      <c r="AA2" s="3" t="s">
        <v>22</v>
      </c>
      <c r="AB2" s="3" t="s">
        <v>23</v>
      </c>
      <c r="AC2" s="3" t="s">
        <v>24</v>
      </c>
      <c r="AD2" s="3" t="s">
        <v>25</v>
      </c>
    </row>
    <row r="3" spans="1:30" x14ac:dyDescent="0.2">
      <c r="A3">
        <v>1</v>
      </c>
      <c r="B3" t="s">
        <v>26</v>
      </c>
      <c r="C3" t="s">
        <v>1389</v>
      </c>
      <c r="D3" t="s">
        <v>28</v>
      </c>
      <c r="E3" t="s">
        <v>29</v>
      </c>
      <c r="F3" t="s">
        <v>1390</v>
      </c>
      <c r="G3" t="s">
        <v>29</v>
      </c>
      <c r="H3">
        <v>286</v>
      </c>
      <c r="I3" t="s">
        <v>910</v>
      </c>
      <c r="J3" s="7">
        <v>3366230</v>
      </c>
      <c r="K3" s="7">
        <v>3366230</v>
      </c>
      <c r="L3" s="7">
        <v>0</v>
      </c>
      <c r="M3" s="1">
        <v>1</v>
      </c>
      <c r="N3" s="7">
        <v>75000</v>
      </c>
      <c r="O3">
        <v>0</v>
      </c>
      <c r="P3" s="7">
        <v>550000</v>
      </c>
      <c r="Q3" s="7">
        <v>1000000</v>
      </c>
      <c r="R3" s="7">
        <v>0</v>
      </c>
      <c r="S3" s="7">
        <v>30000</v>
      </c>
      <c r="T3" s="7">
        <v>0</v>
      </c>
      <c r="U3" s="7">
        <v>280000</v>
      </c>
      <c r="V3" s="7">
        <v>0</v>
      </c>
      <c r="W3" s="7">
        <v>240000</v>
      </c>
      <c r="X3">
        <v>0</v>
      </c>
      <c r="Y3" s="7">
        <v>550000</v>
      </c>
      <c r="Z3">
        <v>0</v>
      </c>
      <c r="AA3" s="7">
        <v>80000</v>
      </c>
      <c r="AB3" s="7">
        <v>0</v>
      </c>
      <c r="AC3" s="7">
        <v>150000</v>
      </c>
      <c r="AD3" s="7">
        <v>230000</v>
      </c>
    </row>
    <row r="4" spans="1:30" x14ac:dyDescent="0.2">
      <c r="A4">
        <v>1</v>
      </c>
      <c r="B4" t="s">
        <v>26</v>
      </c>
      <c r="C4" t="s">
        <v>1391</v>
      </c>
      <c r="D4" t="s">
        <v>28</v>
      </c>
      <c r="E4" t="s">
        <v>29</v>
      </c>
      <c r="F4" t="s">
        <v>541</v>
      </c>
      <c r="G4" t="s">
        <v>36</v>
      </c>
      <c r="H4">
        <v>65</v>
      </c>
      <c r="I4" t="s">
        <v>915</v>
      </c>
      <c r="J4" s="7">
        <v>3384907</v>
      </c>
      <c r="K4" s="7">
        <v>718941</v>
      </c>
      <c r="L4" s="7">
        <v>2665966</v>
      </c>
      <c r="M4" s="1">
        <v>0.21</v>
      </c>
      <c r="N4" s="7">
        <v>300000</v>
      </c>
      <c r="O4" s="7">
        <v>155496</v>
      </c>
      <c r="P4" s="7">
        <v>75000</v>
      </c>
      <c r="Q4">
        <v>0</v>
      </c>
      <c r="R4">
        <v>0</v>
      </c>
      <c r="S4" s="7">
        <v>0</v>
      </c>
      <c r="T4" s="7">
        <v>0</v>
      </c>
      <c r="U4" s="7">
        <v>61973</v>
      </c>
      <c r="V4" s="7">
        <v>0</v>
      </c>
      <c r="W4" s="7">
        <v>36000</v>
      </c>
      <c r="X4">
        <v>0</v>
      </c>
      <c r="Y4" s="7">
        <v>97973</v>
      </c>
      <c r="Z4">
        <v>0</v>
      </c>
      <c r="AA4" s="7">
        <v>45000</v>
      </c>
      <c r="AB4" s="7">
        <v>0</v>
      </c>
      <c r="AC4">
        <v>0</v>
      </c>
      <c r="AD4" s="7">
        <v>45000</v>
      </c>
    </row>
    <row r="5" spans="1:30" x14ac:dyDescent="0.2">
      <c r="A5">
        <v>1</v>
      </c>
      <c r="B5" t="s">
        <v>31</v>
      </c>
      <c r="C5" t="s">
        <v>1392</v>
      </c>
      <c r="D5" t="s">
        <v>28</v>
      </c>
      <c r="E5" t="s">
        <v>29</v>
      </c>
      <c r="F5" t="s">
        <v>30</v>
      </c>
      <c r="G5" t="s">
        <v>29</v>
      </c>
      <c r="H5">
        <v>6</v>
      </c>
      <c r="I5" t="s">
        <v>910</v>
      </c>
      <c r="J5" s="7">
        <v>178658</v>
      </c>
      <c r="K5" s="7">
        <v>178658</v>
      </c>
      <c r="L5" s="7">
        <v>0</v>
      </c>
      <c r="M5" s="1">
        <v>1</v>
      </c>
      <c r="N5" s="7">
        <v>50000</v>
      </c>
      <c r="O5" s="7">
        <v>0</v>
      </c>
      <c r="P5" s="7">
        <v>45000</v>
      </c>
      <c r="Q5" s="7">
        <v>0</v>
      </c>
      <c r="R5" s="7">
        <v>0</v>
      </c>
      <c r="S5">
        <v>0</v>
      </c>
      <c r="T5" s="7">
        <v>0</v>
      </c>
      <c r="U5" s="7">
        <v>45000</v>
      </c>
      <c r="V5" s="7">
        <v>0</v>
      </c>
      <c r="W5" s="7">
        <v>24000</v>
      </c>
      <c r="X5">
        <v>0</v>
      </c>
      <c r="Y5" s="7">
        <v>69000</v>
      </c>
      <c r="Z5" s="7">
        <v>0</v>
      </c>
      <c r="AA5" s="7">
        <v>0</v>
      </c>
      <c r="AB5" s="7">
        <v>0</v>
      </c>
      <c r="AC5">
        <v>0</v>
      </c>
      <c r="AD5" s="7">
        <v>0</v>
      </c>
    </row>
    <row r="6" spans="1:30" x14ac:dyDescent="0.2">
      <c r="A6">
        <v>1</v>
      </c>
      <c r="B6" t="s">
        <v>31</v>
      </c>
      <c r="C6" t="s">
        <v>1644</v>
      </c>
      <c r="D6" t="s">
        <v>1376</v>
      </c>
      <c r="E6" t="s">
        <v>44</v>
      </c>
      <c r="F6" t="s">
        <v>543</v>
      </c>
      <c r="G6" t="s">
        <v>44</v>
      </c>
      <c r="H6">
        <v>8</v>
      </c>
      <c r="I6" t="s">
        <v>910</v>
      </c>
      <c r="J6" s="7">
        <v>464783</v>
      </c>
      <c r="K6" s="7">
        <v>346700</v>
      </c>
      <c r="L6" s="7">
        <v>118083</v>
      </c>
      <c r="M6" s="1">
        <v>0.75</v>
      </c>
      <c r="N6" s="7">
        <v>90000</v>
      </c>
      <c r="O6">
        <v>0</v>
      </c>
      <c r="P6" s="7">
        <v>55500</v>
      </c>
      <c r="Q6" s="7">
        <v>14430</v>
      </c>
      <c r="R6" s="7">
        <v>0</v>
      </c>
      <c r="S6" s="7">
        <v>30000</v>
      </c>
      <c r="T6" s="7">
        <v>0</v>
      </c>
      <c r="U6" s="7">
        <v>60000</v>
      </c>
      <c r="V6" s="7">
        <v>0</v>
      </c>
      <c r="W6" s="7">
        <v>40800</v>
      </c>
      <c r="X6" s="7">
        <v>0</v>
      </c>
      <c r="Y6" s="7">
        <v>130800</v>
      </c>
      <c r="Z6" s="7">
        <v>30683</v>
      </c>
      <c r="AA6">
        <v>0</v>
      </c>
      <c r="AB6" s="7">
        <v>0</v>
      </c>
      <c r="AC6">
        <v>0</v>
      </c>
      <c r="AD6" s="7">
        <v>30683</v>
      </c>
    </row>
    <row r="7" spans="1:30" x14ac:dyDescent="0.2">
      <c r="A7">
        <v>1</v>
      </c>
      <c r="B7" t="s">
        <v>31</v>
      </c>
      <c r="C7" t="s">
        <v>1645</v>
      </c>
      <c r="D7" t="s">
        <v>28</v>
      </c>
      <c r="E7" t="s">
        <v>29</v>
      </c>
      <c r="F7" t="s">
        <v>56</v>
      </c>
      <c r="G7" t="s">
        <v>88</v>
      </c>
      <c r="H7">
        <v>30</v>
      </c>
      <c r="I7" t="s">
        <v>910</v>
      </c>
      <c r="J7" s="7">
        <v>586306</v>
      </c>
      <c r="K7" s="7">
        <v>490017</v>
      </c>
      <c r="L7" s="7">
        <v>96289</v>
      </c>
      <c r="M7" s="1">
        <v>0.84</v>
      </c>
      <c r="N7" s="7">
        <v>100000</v>
      </c>
      <c r="O7">
        <v>0</v>
      </c>
      <c r="P7" s="7">
        <v>120000</v>
      </c>
      <c r="Q7">
        <v>0</v>
      </c>
      <c r="R7">
        <v>0</v>
      </c>
      <c r="S7" s="7">
        <v>30000</v>
      </c>
      <c r="T7" s="7">
        <v>0</v>
      </c>
      <c r="U7" s="7">
        <v>124000</v>
      </c>
      <c r="V7" s="7">
        <v>0</v>
      </c>
      <c r="W7" s="7">
        <v>48000</v>
      </c>
      <c r="X7">
        <v>0</v>
      </c>
      <c r="Y7" s="7">
        <v>202000</v>
      </c>
      <c r="Z7">
        <v>0</v>
      </c>
      <c r="AA7" s="7">
        <v>30000</v>
      </c>
      <c r="AB7">
        <v>0</v>
      </c>
      <c r="AC7">
        <v>0</v>
      </c>
      <c r="AD7" s="7">
        <v>30000</v>
      </c>
    </row>
    <row r="8" spans="1:30" x14ac:dyDescent="0.2">
      <c r="A8">
        <v>1</v>
      </c>
      <c r="B8" t="s">
        <v>31</v>
      </c>
      <c r="C8" t="s">
        <v>1393</v>
      </c>
      <c r="D8" t="s">
        <v>28</v>
      </c>
      <c r="E8" t="s">
        <v>29</v>
      </c>
      <c r="F8" t="s">
        <v>1394</v>
      </c>
      <c r="G8" t="s">
        <v>36</v>
      </c>
      <c r="H8">
        <v>26</v>
      </c>
      <c r="I8" t="s">
        <v>915</v>
      </c>
      <c r="J8" s="7">
        <v>1117874</v>
      </c>
      <c r="K8" s="7">
        <v>129009</v>
      </c>
      <c r="L8" s="7">
        <v>988865</v>
      </c>
      <c r="M8" s="1">
        <v>0.12</v>
      </c>
      <c r="N8" s="7">
        <v>0</v>
      </c>
      <c r="O8">
        <v>0</v>
      </c>
      <c r="P8" s="7">
        <v>50000</v>
      </c>
      <c r="Q8">
        <v>0</v>
      </c>
      <c r="R8">
        <v>0</v>
      </c>
      <c r="S8">
        <v>0</v>
      </c>
      <c r="T8" s="7">
        <v>0</v>
      </c>
      <c r="U8" s="7">
        <v>12195</v>
      </c>
      <c r="V8" s="7">
        <v>0</v>
      </c>
      <c r="W8" s="7">
        <v>6000</v>
      </c>
      <c r="X8">
        <v>0</v>
      </c>
      <c r="Y8" s="7">
        <v>18195</v>
      </c>
      <c r="Z8">
        <v>0</v>
      </c>
      <c r="AA8" s="7">
        <v>45000</v>
      </c>
      <c r="AB8">
        <v>0</v>
      </c>
      <c r="AC8">
        <v>0</v>
      </c>
      <c r="AD8" s="7">
        <v>45000</v>
      </c>
    </row>
    <row r="9" spans="1:30" x14ac:dyDescent="0.2">
      <c r="A9">
        <v>1</v>
      </c>
      <c r="B9" t="s">
        <v>31</v>
      </c>
      <c r="C9" t="s">
        <v>1395</v>
      </c>
      <c r="D9" t="s">
        <v>376</v>
      </c>
      <c r="E9" t="s">
        <v>52</v>
      </c>
      <c r="F9" t="s">
        <v>377</v>
      </c>
      <c r="G9" t="s">
        <v>52</v>
      </c>
      <c r="H9">
        <v>48</v>
      </c>
      <c r="I9" t="s">
        <v>910</v>
      </c>
      <c r="J9" s="7">
        <v>1039000</v>
      </c>
      <c r="K9" s="7">
        <v>993793</v>
      </c>
      <c r="L9" s="7">
        <v>45207</v>
      </c>
      <c r="M9" s="1">
        <v>0.96</v>
      </c>
      <c r="N9" s="7">
        <v>280000</v>
      </c>
      <c r="O9">
        <v>0</v>
      </c>
      <c r="P9" s="7">
        <v>200000</v>
      </c>
      <c r="Q9" s="7">
        <v>10000</v>
      </c>
      <c r="R9" s="7">
        <v>30000</v>
      </c>
      <c r="S9">
        <v>0</v>
      </c>
      <c r="T9" s="7">
        <v>0</v>
      </c>
      <c r="U9" s="7">
        <v>200000</v>
      </c>
      <c r="V9" s="7">
        <v>0</v>
      </c>
      <c r="W9" s="7">
        <v>72000</v>
      </c>
      <c r="X9" s="7">
        <v>7800</v>
      </c>
      <c r="Y9" s="7">
        <v>309800</v>
      </c>
      <c r="Z9" s="7">
        <v>12250</v>
      </c>
      <c r="AA9" s="7">
        <v>47438</v>
      </c>
      <c r="AB9" s="7">
        <v>0</v>
      </c>
      <c r="AC9">
        <v>0</v>
      </c>
      <c r="AD9" s="7">
        <v>67488</v>
      </c>
    </row>
    <row r="10" spans="1:30" x14ac:dyDescent="0.2">
      <c r="A10">
        <v>1</v>
      </c>
      <c r="B10" t="s">
        <v>31</v>
      </c>
      <c r="C10" t="s">
        <v>1396</v>
      </c>
      <c r="D10" t="s">
        <v>28</v>
      </c>
      <c r="E10" t="s">
        <v>29</v>
      </c>
      <c r="F10" t="s">
        <v>1397</v>
      </c>
      <c r="G10" t="s">
        <v>41</v>
      </c>
      <c r="H10">
        <v>6</v>
      </c>
      <c r="I10" t="s">
        <v>910</v>
      </c>
      <c r="J10" s="7">
        <v>179995</v>
      </c>
      <c r="K10" s="7">
        <v>179995</v>
      </c>
      <c r="L10">
        <v>0</v>
      </c>
      <c r="M10" s="1">
        <v>1</v>
      </c>
      <c r="N10" s="7">
        <v>54000</v>
      </c>
      <c r="O10">
        <v>0</v>
      </c>
      <c r="P10" s="7">
        <v>30000</v>
      </c>
      <c r="Q10">
        <v>0</v>
      </c>
      <c r="R10">
        <v>0</v>
      </c>
      <c r="S10" s="7">
        <v>0</v>
      </c>
      <c r="T10" s="7">
        <v>0</v>
      </c>
      <c r="U10" s="7">
        <v>0</v>
      </c>
      <c r="V10" s="7">
        <v>0</v>
      </c>
      <c r="W10" s="7">
        <v>19200</v>
      </c>
      <c r="X10">
        <v>0</v>
      </c>
      <c r="Y10" s="7">
        <v>19200</v>
      </c>
      <c r="Z10" s="7">
        <v>0</v>
      </c>
      <c r="AA10">
        <v>0</v>
      </c>
      <c r="AB10">
        <v>0</v>
      </c>
      <c r="AC10">
        <v>0</v>
      </c>
      <c r="AD10" s="7">
        <v>0</v>
      </c>
    </row>
    <row r="11" spans="1:30" x14ac:dyDescent="0.2">
      <c r="A11">
        <v>1</v>
      </c>
      <c r="B11" t="s">
        <v>1223</v>
      </c>
      <c r="C11" t="s">
        <v>1646</v>
      </c>
      <c r="D11" t="s">
        <v>1225</v>
      </c>
      <c r="E11" t="s">
        <v>29</v>
      </c>
      <c r="F11" t="s">
        <v>1226</v>
      </c>
      <c r="G11" t="s">
        <v>29</v>
      </c>
      <c r="H11">
        <v>40</v>
      </c>
      <c r="I11" t="s">
        <v>910</v>
      </c>
      <c r="J11" s="7">
        <v>198020</v>
      </c>
      <c r="K11" s="7">
        <v>198020</v>
      </c>
      <c r="L11">
        <v>0</v>
      </c>
      <c r="M11" s="1">
        <v>1</v>
      </c>
      <c r="N11" s="7">
        <v>0</v>
      </c>
      <c r="O11">
        <v>0</v>
      </c>
      <c r="P11" s="7">
        <v>75000</v>
      </c>
      <c r="Q11">
        <v>0</v>
      </c>
      <c r="R11">
        <v>0</v>
      </c>
      <c r="S11" s="7">
        <v>0</v>
      </c>
      <c r="T11" s="7">
        <v>0</v>
      </c>
      <c r="U11" s="7">
        <v>0</v>
      </c>
      <c r="V11" s="7">
        <v>100000</v>
      </c>
      <c r="W11" s="7">
        <v>0</v>
      </c>
      <c r="X11" s="7">
        <v>0</v>
      </c>
      <c r="Y11" s="7">
        <v>100000</v>
      </c>
      <c r="Z11" s="7">
        <v>0</v>
      </c>
      <c r="AA11">
        <v>0</v>
      </c>
      <c r="AB11" s="7">
        <v>0</v>
      </c>
      <c r="AC11">
        <v>0</v>
      </c>
      <c r="AD11" s="7">
        <v>0</v>
      </c>
    </row>
    <row r="12" spans="1:30" x14ac:dyDescent="0.2">
      <c r="A12">
        <v>1</v>
      </c>
      <c r="B12" t="s">
        <v>59</v>
      </c>
      <c r="C12" t="s">
        <v>1398</v>
      </c>
      <c r="D12" t="s">
        <v>97</v>
      </c>
      <c r="E12" t="s">
        <v>29</v>
      </c>
      <c r="F12" t="s">
        <v>1399</v>
      </c>
      <c r="G12" t="s">
        <v>36</v>
      </c>
      <c r="H12">
        <v>91</v>
      </c>
      <c r="I12" t="s">
        <v>915</v>
      </c>
      <c r="J12" s="7">
        <v>553700</v>
      </c>
      <c r="K12" s="7">
        <v>176581</v>
      </c>
      <c r="L12" s="7">
        <v>377119</v>
      </c>
      <c r="M12" s="1">
        <v>0.32</v>
      </c>
      <c r="N12" s="7">
        <v>95000</v>
      </c>
      <c r="O12">
        <v>0</v>
      </c>
      <c r="P12" s="7">
        <v>40000</v>
      </c>
      <c r="Q12">
        <v>0</v>
      </c>
      <c r="R12" s="7">
        <v>0</v>
      </c>
      <c r="S12">
        <v>0</v>
      </c>
      <c r="T12" s="7">
        <v>0</v>
      </c>
      <c r="U12" s="7">
        <v>20446</v>
      </c>
      <c r="V12" s="7">
        <v>0</v>
      </c>
      <c r="W12" s="7">
        <v>11400</v>
      </c>
      <c r="X12">
        <v>0</v>
      </c>
      <c r="Y12" s="7">
        <v>31846</v>
      </c>
      <c r="Z12">
        <v>0</v>
      </c>
      <c r="AA12" s="7">
        <v>0</v>
      </c>
      <c r="AB12" s="7">
        <v>0</v>
      </c>
      <c r="AC12">
        <v>0</v>
      </c>
      <c r="AD12" s="7">
        <v>0</v>
      </c>
    </row>
    <row r="13" spans="1:30" x14ac:dyDescent="0.2">
      <c r="A13">
        <v>1</v>
      </c>
      <c r="B13" t="s">
        <v>59</v>
      </c>
      <c r="C13" t="s">
        <v>1647</v>
      </c>
      <c r="D13" t="s">
        <v>75</v>
      </c>
      <c r="E13" t="s">
        <v>29</v>
      </c>
      <c r="F13" t="s">
        <v>76</v>
      </c>
      <c r="G13" t="s">
        <v>44</v>
      </c>
      <c r="H13">
        <v>85</v>
      </c>
      <c r="I13" t="s">
        <v>910</v>
      </c>
      <c r="J13" s="7">
        <v>717807</v>
      </c>
      <c r="K13" s="7">
        <v>717807</v>
      </c>
      <c r="L13">
        <v>0</v>
      </c>
      <c r="M13" s="1">
        <v>1</v>
      </c>
      <c r="N13" s="7">
        <v>130000</v>
      </c>
      <c r="O13" s="7">
        <v>73750</v>
      </c>
      <c r="P13" s="7">
        <v>90000</v>
      </c>
      <c r="Q13">
        <v>0</v>
      </c>
      <c r="R13" s="7">
        <v>0</v>
      </c>
      <c r="S13" s="7">
        <v>15000</v>
      </c>
      <c r="T13" s="7">
        <v>0</v>
      </c>
      <c r="U13" s="7">
        <v>100000</v>
      </c>
      <c r="V13" s="7">
        <v>0</v>
      </c>
      <c r="W13" s="7">
        <v>62400</v>
      </c>
      <c r="X13" s="7">
        <v>15000</v>
      </c>
      <c r="Y13" s="7">
        <v>192400</v>
      </c>
      <c r="Z13" s="7">
        <v>94420</v>
      </c>
      <c r="AA13" s="7">
        <v>0</v>
      </c>
      <c r="AB13" s="7">
        <v>58560</v>
      </c>
      <c r="AC13">
        <v>0</v>
      </c>
      <c r="AD13" s="7">
        <v>167980</v>
      </c>
    </row>
    <row r="14" spans="1:30" x14ac:dyDescent="0.2">
      <c r="A14">
        <v>1</v>
      </c>
      <c r="B14" t="s">
        <v>59</v>
      </c>
      <c r="C14" t="s">
        <v>1648</v>
      </c>
      <c r="D14" t="s">
        <v>904</v>
      </c>
      <c r="E14" t="s">
        <v>29</v>
      </c>
      <c r="F14" t="s">
        <v>1409</v>
      </c>
      <c r="G14" t="s">
        <v>44</v>
      </c>
      <c r="H14">
        <v>90</v>
      </c>
      <c r="I14" t="s">
        <v>915</v>
      </c>
      <c r="J14" s="7">
        <v>606922</v>
      </c>
      <c r="K14" s="7">
        <v>203625</v>
      </c>
      <c r="L14" s="7">
        <v>403297</v>
      </c>
      <c r="M14" s="1">
        <v>0.34</v>
      </c>
      <c r="N14" s="7">
        <v>99990</v>
      </c>
      <c r="O14">
        <v>0</v>
      </c>
      <c r="P14" s="7">
        <v>0</v>
      </c>
      <c r="Q14">
        <v>0</v>
      </c>
      <c r="R14">
        <v>0</v>
      </c>
      <c r="S14" s="7">
        <v>0</v>
      </c>
      <c r="T14" s="7">
        <v>0</v>
      </c>
      <c r="U14" s="7">
        <v>15500</v>
      </c>
      <c r="V14" s="7">
        <v>0</v>
      </c>
      <c r="W14" s="7">
        <v>11999</v>
      </c>
      <c r="X14">
        <v>0</v>
      </c>
      <c r="Y14" s="7">
        <v>27499</v>
      </c>
      <c r="Z14" s="7">
        <v>0</v>
      </c>
      <c r="AA14" s="7">
        <v>0</v>
      </c>
      <c r="AB14" s="7">
        <v>0</v>
      </c>
      <c r="AC14">
        <v>0</v>
      </c>
      <c r="AD14" s="7">
        <v>0</v>
      </c>
    </row>
    <row r="15" spans="1:30" x14ac:dyDescent="0.2">
      <c r="A15">
        <v>1</v>
      </c>
      <c r="B15" t="s">
        <v>59</v>
      </c>
      <c r="C15" t="s">
        <v>1400</v>
      </c>
      <c r="D15" t="s">
        <v>1562</v>
      </c>
      <c r="E15" t="s">
        <v>29</v>
      </c>
      <c r="F15" t="s">
        <v>1401</v>
      </c>
      <c r="G15" t="s">
        <v>41</v>
      </c>
      <c r="H15">
        <v>102</v>
      </c>
      <c r="I15" t="s">
        <v>910</v>
      </c>
      <c r="J15" s="7">
        <v>664840</v>
      </c>
      <c r="K15" s="7">
        <v>664840</v>
      </c>
      <c r="L15" s="7">
        <v>0</v>
      </c>
      <c r="M15" s="1">
        <v>1</v>
      </c>
      <c r="N15" s="7">
        <v>140000</v>
      </c>
      <c r="O15" s="7">
        <v>89168</v>
      </c>
      <c r="P15" s="7">
        <v>100000</v>
      </c>
      <c r="Q15">
        <v>0</v>
      </c>
      <c r="R15">
        <v>0</v>
      </c>
      <c r="S15">
        <v>0</v>
      </c>
      <c r="T15" s="7">
        <v>0</v>
      </c>
      <c r="U15" s="7">
        <v>0</v>
      </c>
      <c r="V15" s="7">
        <v>0</v>
      </c>
      <c r="W15" s="7">
        <v>67200</v>
      </c>
      <c r="X15">
        <v>0</v>
      </c>
      <c r="Y15" s="7">
        <v>67200</v>
      </c>
      <c r="Z15" s="7">
        <v>30000</v>
      </c>
      <c r="AA15" s="7">
        <v>20000</v>
      </c>
      <c r="AB15" s="7">
        <v>40800</v>
      </c>
      <c r="AC15">
        <v>0</v>
      </c>
      <c r="AD15" s="7">
        <v>90800</v>
      </c>
    </row>
    <row r="16" spans="1:30" x14ac:dyDescent="0.2">
      <c r="A16">
        <v>1</v>
      </c>
      <c r="B16" t="s">
        <v>59</v>
      </c>
      <c r="C16" t="s">
        <v>1649</v>
      </c>
      <c r="D16" t="s">
        <v>75</v>
      </c>
      <c r="E16" t="s">
        <v>29</v>
      </c>
      <c r="F16" t="s">
        <v>249</v>
      </c>
      <c r="G16" t="s">
        <v>44</v>
      </c>
      <c r="H16">
        <v>95</v>
      </c>
      <c r="I16" t="s">
        <v>910</v>
      </c>
      <c r="J16" s="7">
        <v>491165</v>
      </c>
      <c r="K16" s="7">
        <v>406873</v>
      </c>
      <c r="L16" s="7">
        <v>84292</v>
      </c>
      <c r="M16" s="1">
        <v>0.83</v>
      </c>
      <c r="N16" s="7">
        <v>110000</v>
      </c>
      <c r="O16">
        <v>0</v>
      </c>
      <c r="P16" s="7">
        <v>50000</v>
      </c>
      <c r="Q16">
        <v>0</v>
      </c>
      <c r="R16" s="7">
        <v>0</v>
      </c>
      <c r="S16" s="7">
        <v>5000</v>
      </c>
      <c r="T16" s="7">
        <v>0</v>
      </c>
      <c r="U16" s="7">
        <v>80000</v>
      </c>
      <c r="V16" s="7">
        <v>0</v>
      </c>
      <c r="W16" s="7">
        <v>38400</v>
      </c>
      <c r="X16">
        <v>0</v>
      </c>
      <c r="Y16" s="7">
        <v>123400</v>
      </c>
      <c r="Z16" s="7">
        <v>18806</v>
      </c>
      <c r="AA16" s="7">
        <v>5000</v>
      </c>
      <c r="AB16" s="7">
        <v>60867</v>
      </c>
      <c r="AC16">
        <v>0</v>
      </c>
      <c r="AD16" s="7">
        <v>84673</v>
      </c>
    </row>
    <row r="17" spans="1:30" x14ac:dyDescent="0.2">
      <c r="A17">
        <v>1</v>
      </c>
      <c r="B17" t="s">
        <v>59</v>
      </c>
      <c r="C17" t="s">
        <v>1420</v>
      </c>
      <c r="D17" t="s">
        <v>116</v>
      </c>
      <c r="E17" t="s">
        <v>44</v>
      </c>
      <c r="F17" t="s">
        <v>1421</v>
      </c>
      <c r="G17" t="s">
        <v>44</v>
      </c>
      <c r="H17">
        <v>70</v>
      </c>
      <c r="I17" t="s">
        <v>910</v>
      </c>
      <c r="J17" s="7">
        <v>71652</v>
      </c>
      <c r="K17" s="7">
        <v>71652</v>
      </c>
      <c r="L17" s="7">
        <v>0</v>
      </c>
      <c r="M17" s="1">
        <v>1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>
        <v>0</v>
      </c>
      <c r="T17" s="7">
        <v>0</v>
      </c>
      <c r="U17" s="7">
        <v>29000</v>
      </c>
      <c r="V17" s="7">
        <v>0</v>
      </c>
      <c r="W17" s="7">
        <v>0</v>
      </c>
      <c r="X17" s="7">
        <v>0</v>
      </c>
      <c r="Y17" s="7">
        <v>29000</v>
      </c>
      <c r="Z17" s="7">
        <v>0</v>
      </c>
      <c r="AA17" s="7">
        <v>0</v>
      </c>
      <c r="AB17" s="7">
        <v>0</v>
      </c>
      <c r="AC17">
        <v>0</v>
      </c>
      <c r="AD17" s="7">
        <v>0</v>
      </c>
    </row>
    <row r="18" spans="1:30" x14ac:dyDescent="0.2">
      <c r="A18">
        <v>1</v>
      </c>
      <c r="B18" t="s">
        <v>59</v>
      </c>
      <c r="C18" t="s">
        <v>1402</v>
      </c>
      <c r="D18" t="s">
        <v>386</v>
      </c>
      <c r="E18" t="s">
        <v>29</v>
      </c>
      <c r="F18" t="s">
        <v>387</v>
      </c>
      <c r="G18" t="s">
        <v>29</v>
      </c>
      <c r="H18">
        <v>90</v>
      </c>
      <c r="I18" t="s">
        <v>910</v>
      </c>
      <c r="J18" s="7">
        <v>349341</v>
      </c>
      <c r="K18" s="7">
        <v>349341</v>
      </c>
      <c r="L18" s="7">
        <v>0</v>
      </c>
      <c r="M18" s="1">
        <v>1</v>
      </c>
      <c r="N18" s="7">
        <v>50000</v>
      </c>
      <c r="O18">
        <v>0</v>
      </c>
      <c r="P18" s="7">
        <v>50000</v>
      </c>
      <c r="Q18">
        <v>0</v>
      </c>
      <c r="R18">
        <v>0</v>
      </c>
      <c r="S18" s="7">
        <v>0</v>
      </c>
      <c r="T18" s="7">
        <v>0</v>
      </c>
      <c r="U18" s="7">
        <v>50000</v>
      </c>
      <c r="V18" s="7">
        <v>0</v>
      </c>
      <c r="W18" s="7">
        <v>24000</v>
      </c>
      <c r="X18" s="7">
        <v>0</v>
      </c>
      <c r="Y18" s="7">
        <v>74000</v>
      </c>
      <c r="Z18" s="7">
        <v>31795</v>
      </c>
      <c r="AA18" s="7">
        <v>19125</v>
      </c>
      <c r="AB18" s="7">
        <v>28800</v>
      </c>
      <c r="AC18">
        <v>0</v>
      </c>
      <c r="AD18" s="7">
        <v>79720</v>
      </c>
    </row>
    <row r="19" spans="1:30" x14ac:dyDescent="0.2">
      <c r="A19">
        <v>1</v>
      </c>
      <c r="B19" t="s">
        <v>59</v>
      </c>
      <c r="C19" t="s">
        <v>1403</v>
      </c>
      <c r="D19" t="s">
        <v>161</v>
      </c>
      <c r="E19" t="s">
        <v>29</v>
      </c>
      <c r="F19" t="s">
        <v>1404</v>
      </c>
      <c r="G19" t="s">
        <v>36</v>
      </c>
      <c r="H19">
        <v>117</v>
      </c>
      <c r="I19" t="s">
        <v>915</v>
      </c>
      <c r="J19" s="7">
        <v>601567</v>
      </c>
      <c r="K19" s="7">
        <v>123450</v>
      </c>
      <c r="L19" s="7">
        <v>478117</v>
      </c>
      <c r="M19" s="1">
        <v>0.21</v>
      </c>
      <c r="N19" s="7">
        <v>60000</v>
      </c>
      <c r="O19" s="7">
        <v>0</v>
      </c>
      <c r="P19" s="7">
        <v>0</v>
      </c>
      <c r="Q19">
        <v>0</v>
      </c>
      <c r="R19">
        <v>0</v>
      </c>
      <c r="S19" s="7">
        <v>0</v>
      </c>
      <c r="T19" s="7">
        <v>0</v>
      </c>
      <c r="U19" s="7">
        <v>9200</v>
      </c>
      <c r="V19" s="7">
        <v>0</v>
      </c>
      <c r="W19" s="7">
        <v>6000</v>
      </c>
      <c r="X19" s="7">
        <v>0</v>
      </c>
      <c r="Y19" s="7">
        <v>15200</v>
      </c>
      <c r="Z19" s="7">
        <v>0</v>
      </c>
      <c r="AA19" s="7">
        <v>25000</v>
      </c>
      <c r="AB19" s="7">
        <v>0</v>
      </c>
      <c r="AC19">
        <v>0</v>
      </c>
      <c r="AD19" s="7">
        <v>25000</v>
      </c>
    </row>
    <row r="20" spans="1:30" x14ac:dyDescent="0.2">
      <c r="A20">
        <v>1</v>
      </c>
      <c r="B20" t="s">
        <v>59</v>
      </c>
      <c r="C20" t="s">
        <v>1405</v>
      </c>
      <c r="D20" t="s">
        <v>84</v>
      </c>
      <c r="E20" t="s">
        <v>52</v>
      </c>
      <c r="F20" t="s">
        <v>1406</v>
      </c>
      <c r="G20" t="s">
        <v>29</v>
      </c>
      <c r="H20">
        <v>85</v>
      </c>
      <c r="I20" t="s">
        <v>910</v>
      </c>
      <c r="J20" s="7">
        <v>576070</v>
      </c>
      <c r="K20" s="7">
        <v>126537</v>
      </c>
      <c r="L20" s="7">
        <v>449533</v>
      </c>
      <c r="M20" s="1">
        <v>0.22</v>
      </c>
      <c r="N20" s="7">
        <v>0</v>
      </c>
      <c r="O20" s="7">
        <v>0</v>
      </c>
      <c r="P20" s="7">
        <v>0</v>
      </c>
      <c r="Q20" s="7">
        <v>12600</v>
      </c>
      <c r="R20">
        <v>0</v>
      </c>
      <c r="S20" s="7">
        <v>0</v>
      </c>
      <c r="T20" s="7">
        <v>0</v>
      </c>
      <c r="U20" s="7">
        <v>49728</v>
      </c>
      <c r="V20" s="7">
        <v>0</v>
      </c>
      <c r="W20" s="7">
        <v>0</v>
      </c>
      <c r="X20" s="7">
        <v>2900</v>
      </c>
      <c r="Y20" s="7">
        <v>52628</v>
      </c>
      <c r="Z20" s="7">
        <v>0</v>
      </c>
      <c r="AA20" s="7">
        <v>0</v>
      </c>
      <c r="AB20" s="7">
        <v>0</v>
      </c>
      <c r="AC20">
        <v>0</v>
      </c>
      <c r="AD20" s="7">
        <v>2900</v>
      </c>
    </row>
    <row r="21" spans="1:30" x14ac:dyDescent="0.2">
      <c r="A21">
        <v>1</v>
      </c>
      <c r="B21" t="s">
        <v>59</v>
      </c>
      <c r="C21" t="s">
        <v>1407</v>
      </c>
      <c r="D21" t="s">
        <v>116</v>
      </c>
      <c r="E21" t="s">
        <v>44</v>
      </c>
      <c r="F21" t="s">
        <v>117</v>
      </c>
      <c r="G21" t="s">
        <v>44</v>
      </c>
      <c r="H21">
        <v>70</v>
      </c>
      <c r="I21" t="s">
        <v>910</v>
      </c>
      <c r="J21" s="7">
        <v>263589</v>
      </c>
      <c r="K21" s="7">
        <v>263589</v>
      </c>
      <c r="L21" s="7">
        <v>0</v>
      </c>
      <c r="M21" s="1">
        <v>1</v>
      </c>
      <c r="N21" s="7">
        <v>60000</v>
      </c>
      <c r="O21" s="7">
        <v>0</v>
      </c>
      <c r="P21" s="7">
        <v>0</v>
      </c>
      <c r="Q21">
        <v>0</v>
      </c>
      <c r="R21" s="7">
        <v>0</v>
      </c>
      <c r="S21" s="7">
        <v>5000</v>
      </c>
      <c r="T21" s="7">
        <v>0</v>
      </c>
      <c r="U21" s="7">
        <v>50000</v>
      </c>
      <c r="V21" s="7">
        <v>0</v>
      </c>
      <c r="W21" s="7">
        <v>24000</v>
      </c>
      <c r="X21" s="7">
        <v>5000</v>
      </c>
      <c r="Y21" s="7">
        <v>84000</v>
      </c>
      <c r="Z21" s="7">
        <v>0</v>
      </c>
      <c r="AA21">
        <v>0</v>
      </c>
      <c r="AB21" s="7">
        <v>24174</v>
      </c>
      <c r="AC21">
        <v>0</v>
      </c>
      <c r="AD21" s="7">
        <v>29174</v>
      </c>
    </row>
    <row r="22" spans="1:30" x14ac:dyDescent="0.2">
      <c r="A22">
        <v>1</v>
      </c>
      <c r="B22" t="s">
        <v>59</v>
      </c>
      <c r="C22" t="s">
        <v>1408</v>
      </c>
      <c r="D22" t="s">
        <v>218</v>
      </c>
      <c r="E22" t="s">
        <v>88</v>
      </c>
      <c r="F22" t="s">
        <v>847</v>
      </c>
      <c r="G22" t="s">
        <v>29</v>
      </c>
      <c r="H22">
        <v>90</v>
      </c>
      <c r="I22" t="s">
        <v>910</v>
      </c>
      <c r="J22" s="7">
        <v>765726</v>
      </c>
      <c r="K22" s="7">
        <v>765726</v>
      </c>
      <c r="L22" s="7">
        <v>0</v>
      </c>
      <c r="M22" s="1">
        <v>1</v>
      </c>
      <c r="N22" s="7">
        <v>170000</v>
      </c>
      <c r="O22" s="7">
        <v>106056</v>
      </c>
      <c r="P22" s="7">
        <v>90000</v>
      </c>
      <c r="Q22">
        <v>0</v>
      </c>
      <c r="R22" s="7">
        <v>0</v>
      </c>
      <c r="S22" s="7">
        <v>20000</v>
      </c>
      <c r="T22" s="7">
        <v>0</v>
      </c>
      <c r="U22" s="7">
        <v>90000</v>
      </c>
      <c r="V22" s="7">
        <v>0</v>
      </c>
      <c r="W22" s="7">
        <v>72000</v>
      </c>
      <c r="X22">
        <v>0</v>
      </c>
      <c r="Y22" s="7">
        <v>182000</v>
      </c>
      <c r="Z22" s="7">
        <v>0</v>
      </c>
      <c r="AA22" s="7">
        <v>20000</v>
      </c>
      <c r="AB22" s="7">
        <v>62400</v>
      </c>
      <c r="AC22">
        <v>0</v>
      </c>
      <c r="AD22" s="7">
        <v>82400</v>
      </c>
    </row>
    <row r="23" spans="1:30" x14ac:dyDescent="0.2">
      <c r="A23">
        <v>1</v>
      </c>
      <c r="B23" t="s">
        <v>59</v>
      </c>
      <c r="C23" t="s">
        <v>1650</v>
      </c>
      <c r="D23" t="s">
        <v>202</v>
      </c>
      <c r="E23" t="s">
        <v>44</v>
      </c>
      <c r="F23" t="s">
        <v>1265</v>
      </c>
      <c r="G23" t="s">
        <v>44</v>
      </c>
      <c r="H23">
        <v>80</v>
      </c>
      <c r="I23" t="s">
        <v>910</v>
      </c>
      <c r="J23" s="7">
        <v>613812</v>
      </c>
      <c r="K23" s="7">
        <v>613812</v>
      </c>
      <c r="L23" s="7">
        <v>0</v>
      </c>
      <c r="M23" s="1">
        <v>1</v>
      </c>
      <c r="N23" s="7">
        <v>90000</v>
      </c>
      <c r="O23" s="7">
        <v>69012</v>
      </c>
      <c r="P23" s="7">
        <v>90000</v>
      </c>
      <c r="Q23" s="7">
        <v>50400</v>
      </c>
      <c r="R23" s="7">
        <v>0</v>
      </c>
      <c r="S23">
        <v>0</v>
      </c>
      <c r="T23" s="7">
        <v>0</v>
      </c>
      <c r="U23" s="7">
        <v>90000</v>
      </c>
      <c r="V23" s="7">
        <v>0</v>
      </c>
      <c r="W23" s="7">
        <v>43200</v>
      </c>
      <c r="X23">
        <v>0</v>
      </c>
      <c r="Y23" s="7">
        <v>133200</v>
      </c>
      <c r="Z23" s="7">
        <v>0</v>
      </c>
      <c r="AA23" s="7">
        <v>0</v>
      </c>
      <c r="AB23" s="7">
        <v>36000</v>
      </c>
      <c r="AC23">
        <v>0</v>
      </c>
      <c r="AD23" s="7">
        <v>36000</v>
      </c>
    </row>
    <row r="24" spans="1:30" x14ac:dyDescent="0.2">
      <c r="A24">
        <v>1</v>
      </c>
      <c r="B24" t="s">
        <v>59</v>
      </c>
      <c r="C24" t="s">
        <v>1411</v>
      </c>
      <c r="D24" t="s">
        <v>156</v>
      </c>
      <c r="E24" t="s">
        <v>44</v>
      </c>
      <c r="F24" t="s">
        <v>1412</v>
      </c>
      <c r="G24" t="s">
        <v>36</v>
      </c>
      <c r="H24">
        <v>100</v>
      </c>
      <c r="I24" t="s">
        <v>915</v>
      </c>
      <c r="J24" s="7">
        <v>615374</v>
      </c>
      <c r="K24" s="7">
        <v>182336</v>
      </c>
      <c r="L24" s="7">
        <v>433038</v>
      </c>
      <c r="M24" s="1">
        <v>0.3</v>
      </c>
      <c r="N24" s="7">
        <v>80000</v>
      </c>
      <c r="O24" s="7">
        <v>0</v>
      </c>
      <c r="P24" s="7">
        <v>0</v>
      </c>
      <c r="Q24" s="7">
        <v>0</v>
      </c>
      <c r="R24">
        <v>0</v>
      </c>
      <c r="S24">
        <v>0</v>
      </c>
      <c r="T24" s="7">
        <v>0</v>
      </c>
      <c r="U24" s="7">
        <v>12400</v>
      </c>
      <c r="V24" s="7">
        <v>0</v>
      </c>
      <c r="W24" s="7">
        <v>9600</v>
      </c>
      <c r="X24" s="7">
        <v>0</v>
      </c>
      <c r="Y24" s="7">
        <v>22000</v>
      </c>
      <c r="Z24" s="7">
        <v>40000</v>
      </c>
      <c r="AA24" s="7">
        <v>20000</v>
      </c>
      <c r="AB24" s="7">
        <v>0</v>
      </c>
      <c r="AC24">
        <v>0</v>
      </c>
      <c r="AD24" s="7">
        <v>60000</v>
      </c>
    </row>
    <row r="25" spans="1:30" x14ac:dyDescent="0.2">
      <c r="A25">
        <v>1</v>
      </c>
      <c r="B25" t="s">
        <v>59</v>
      </c>
      <c r="C25" t="s">
        <v>1413</v>
      </c>
      <c r="D25" t="s">
        <v>282</v>
      </c>
      <c r="E25" t="s">
        <v>41</v>
      </c>
      <c r="F25" t="s">
        <v>1414</v>
      </c>
      <c r="G25" t="s">
        <v>41</v>
      </c>
      <c r="H25">
        <v>80</v>
      </c>
      <c r="I25" t="s">
        <v>913</v>
      </c>
      <c r="J25" s="7">
        <v>867813</v>
      </c>
      <c r="K25" s="7">
        <v>867813</v>
      </c>
      <c r="L25" s="7">
        <v>0</v>
      </c>
      <c r="M25" s="1">
        <v>1</v>
      </c>
      <c r="N25" s="7">
        <v>20000</v>
      </c>
      <c r="O25" s="7">
        <v>120209</v>
      </c>
      <c r="P25" s="7">
        <v>145000</v>
      </c>
      <c r="Q25">
        <v>0</v>
      </c>
      <c r="R25">
        <v>0</v>
      </c>
      <c r="S25" s="7">
        <v>0</v>
      </c>
      <c r="T25" s="7">
        <v>0</v>
      </c>
      <c r="U25" s="7">
        <v>45000</v>
      </c>
      <c r="V25" s="7">
        <v>0</v>
      </c>
      <c r="W25" s="7">
        <v>64800</v>
      </c>
      <c r="X25">
        <v>0</v>
      </c>
      <c r="Y25" s="7">
        <v>109800</v>
      </c>
      <c r="Z25" s="7">
        <v>50000</v>
      </c>
      <c r="AA25" s="7">
        <v>40000</v>
      </c>
      <c r="AB25" s="7">
        <v>72000</v>
      </c>
      <c r="AC25">
        <v>0</v>
      </c>
      <c r="AD25" s="7">
        <v>162000</v>
      </c>
    </row>
    <row r="26" spans="1:30" x14ac:dyDescent="0.2">
      <c r="A26">
        <v>1</v>
      </c>
      <c r="B26" t="s">
        <v>59</v>
      </c>
      <c r="C26" t="s">
        <v>1415</v>
      </c>
      <c r="D26" t="s">
        <v>805</v>
      </c>
      <c r="E26" t="s">
        <v>29</v>
      </c>
      <c r="F26" t="s">
        <v>100</v>
      </c>
      <c r="G26" t="s">
        <v>44</v>
      </c>
      <c r="H26">
        <v>76</v>
      </c>
      <c r="I26" t="s">
        <v>910</v>
      </c>
      <c r="J26" s="7">
        <v>293198</v>
      </c>
      <c r="K26" s="7">
        <v>293198</v>
      </c>
      <c r="L26" s="7">
        <v>0</v>
      </c>
      <c r="M26" s="1">
        <v>1</v>
      </c>
      <c r="N26" s="7">
        <v>35000</v>
      </c>
      <c r="O26">
        <v>0</v>
      </c>
      <c r="P26" s="7">
        <v>0</v>
      </c>
      <c r="Q26" s="7">
        <v>25400</v>
      </c>
      <c r="R26" s="7">
        <v>30000</v>
      </c>
      <c r="S26">
        <v>0</v>
      </c>
      <c r="T26" s="7">
        <v>0</v>
      </c>
      <c r="U26" s="7">
        <v>60000</v>
      </c>
      <c r="V26" s="7">
        <v>0</v>
      </c>
      <c r="W26" s="7">
        <v>0</v>
      </c>
      <c r="X26">
        <v>0</v>
      </c>
      <c r="Y26" s="7">
        <v>90000</v>
      </c>
      <c r="Z26" s="7">
        <v>0</v>
      </c>
      <c r="AA26" s="7">
        <v>0</v>
      </c>
      <c r="AB26" s="7">
        <v>0</v>
      </c>
      <c r="AC26">
        <v>0</v>
      </c>
      <c r="AD26" s="7">
        <v>0</v>
      </c>
    </row>
    <row r="27" spans="1:30" x14ac:dyDescent="0.2">
      <c r="A27">
        <v>1</v>
      </c>
      <c r="B27" t="s">
        <v>59</v>
      </c>
      <c r="C27" t="s">
        <v>1416</v>
      </c>
      <c r="D27" t="s">
        <v>75</v>
      </c>
      <c r="E27" t="s">
        <v>29</v>
      </c>
      <c r="F27" t="s">
        <v>140</v>
      </c>
      <c r="G27" t="s">
        <v>29</v>
      </c>
      <c r="H27">
        <v>92</v>
      </c>
      <c r="I27" t="s">
        <v>910</v>
      </c>
      <c r="J27" s="7">
        <v>270936</v>
      </c>
      <c r="K27" s="7">
        <v>270936</v>
      </c>
      <c r="L27">
        <v>0</v>
      </c>
      <c r="M27" s="1">
        <v>1</v>
      </c>
      <c r="N27" s="7">
        <v>5000</v>
      </c>
      <c r="O27">
        <v>0</v>
      </c>
      <c r="P27" s="7">
        <v>0</v>
      </c>
      <c r="Q27" s="7">
        <v>30400</v>
      </c>
      <c r="R27" s="7">
        <v>0</v>
      </c>
      <c r="S27" s="7">
        <v>5000</v>
      </c>
      <c r="T27" s="7">
        <v>0</v>
      </c>
      <c r="U27" s="7">
        <v>85640</v>
      </c>
      <c r="V27" s="7">
        <v>0</v>
      </c>
      <c r="W27" s="7">
        <v>0</v>
      </c>
      <c r="X27" s="7">
        <v>4360</v>
      </c>
      <c r="Y27" s="7">
        <v>95000</v>
      </c>
      <c r="Z27" s="7">
        <v>35000</v>
      </c>
      <c r="AA27">
        <v>0</v>
      </c>
      <c r="AB27" s="7">
        <v>0</v>
      </c>
      <c r="AC27">
        <v>0</v>
      </c>
      <c r="AD27" s="7">
        <v>39360</v>
      </c>
    </row>
    <row r="28" spans="1:30" x14ac:dyDescent="0.2">
      <c r="A28">
        <v>1</v>
      </c>
      <c r="B28" t="s">
        <v>59</v>
      </c>
      <c r="C28" t="s">
        <v>1611</v>
      </c>
      <c r="D28" t="s">
        <v>228</v>
      </c>
      <c r="E28" t="s">
        <v>44</v>
      </c>
      <c r="F28" t="s">
        <v>229</v>
      </c>
      <c r="G28" t="s">
        <v>44</v>
      </c>
      <c r="H28">
        <v>85</v>
      </c>
      <c r="I28" t="s">
        <v>910</v>
      </c>
      <c r="J28" s="7">
        <v>164466</v>
      </c>
      <c r="K28" s="7">
        <v>164466</v>
      </c>
      <c r="L28" s="7">
        <v>0</v>
      </c>
      <c r="M28" s="1">
        <v>1</v>
      </c>
      <c r="N28" s="7">
        <v>32690</v>
      </c>
      <c r="O28" s="7">
        <v>0</v>
      </c>
      <c r="P28" s="7">
        <v>0</v>
      </c>
      <c r="Q28">
        <v>0</v>
      </c>
      <c r="R28">
        <v>0</v>
      </c>
      <c r="S28" s="7">
        <v>0</v>
      </c>
      <c r="T28" s="7">
        <v>0</v>
      </c>
      <c r="U28" s="7">
        <v>25000</v>
      </c>
      <c r="V28" s="7">
        <v>0</v>
      </c>
      <c r="W28" s="7">
        <v>0</v>
      </c>
      <c r="X28">
        <v>0</v>
      </c>
      <c r="Y28" s="7">
        <v>25000</v>
      </c>
      <c r="Z28" s="7">
        <v>0</v>
      </c>
      <c r="AA28" s="7">
        <v>0</v>
      </c>
      <c r="AB28" s="7">
        <v>0</v>
      </c>
      <c r="AC28">
        <v>0</v>
      </c>
      <c r="AD28" s="7">
        <v>0</v>
      </c>
    </row>
    <row r="29" spans="1:30" x14ac:dyDescent="0.2">
      <c r="A29">
        <v>1</v>
      </c>
      <c r="B29" t="s">
        <v>59</v>
      </c>
      <c r="C29" t="s">
        <v>1417</v>
      </c>
      <c r="D29" t="s">
        <v>80</v>
      </c>
      <c r="E29" t="s">
        <v>41</v>
      </c>
      <c r="F29" t="s">
        <v>1418</v>
      </c>
      <c r="G29" t="s">
        <v>29</v>
      </c>
      <c r="H29">
        <v>66</v>
      </c>
      <c r="I29" t="s">
        <v>913</v>
      </c>
      <c r="J29" s="7">
        <v>423335</v>
      </c>
      <c r="K29" s="7">
        <v>423335</v>
      </c>
      <c r="L29" s="7">
        <v>0</v>
      </c>
      <c r="M29" s="1">
        <v>1</v>
      </c>
      <c r="N29" s="7">
        <v>150000</v>
      </c>
      <c r="O29">
        <v>0</v>
      </c>
      <c r="P29" s="7">
        <v>40000</v>
      </c>
      <c r="Q29">
        <v>0</v>
      </c>
      <c r="R29">
        <v>0</v>
      </c>
      <c r="S29" s="7">
        <v>2005</v>
      </c>
      <c r="T29" s="7">
        <v>0</v>
      </c>
      <c r="U29" s="7">
        <v>40000</v>
      </c>
      <c r="V29" s="7">
        <v>0</v>
      </c>
      <c r="W29" s="7">
        <v>62400</v>
      </c>
      <c r="X29" s="7">
        <v>2005</v>
      </c>
      <c r="Y29" s="7">
        <v>106410</v>
      </c>
      <c r="Z29">
        <v>0</v>
      </c>
      <c r="AA29" s="7">
        <v>18000</v>
      </c>
      <c r="AB29" s="7">
        <v>44943</v>
      </c>
      <c r="AC29">
        <v>0</v>
      </c>
      <c r="AD29" s="7">
        <v>64948</v>
      </c>
    </row>
    <row r="30" spans="1:30" x14ac:dyDescent="0.2">
      <c r="A30">
        <v>1</v>
      </c>
      <c r="B30" t="s">
        <v>114</v>
      </c>
      <c r="C30" t="s">
        <v>1612</v>
      </c>
      <c r="D30" t="s">
        <v>345</v>
      </c>
      <c r="E30" t="s">
        <v>29</v>
      </c>
      <c r="F30" t="s">
        <v>1410</v>
      </c>
      <c r="G30" t="s">
        <v>29</v>
      </c>
      <c r="H30">
        <v>44</v>
      </c>
      <c r="I30" t="s">
        <v>910</v>
      </c>
      <c r="J30" s="7">
        <v>82988</v>
      </c>
      <c r="K30" s="7">
        <v>82988</v>
      </c>
      <c r="L30" s="7">
        <v>0</v>
      </c>
      <c r="M30" s="1">
        <v>1</v>
      </c>
      <c r="N30" s="7">
        <v>0</v>
      </c>
      <c r="O30">
        <v>0</v>
      </c>
      <c r="P30">
        <v>0</v>
      </c>
      <c r="Q30" s="7">
        <v>0</v>
      </c>
      <c r="R30">
        <v>0</v>
      </c>
      <c r="S30">
        <v>0</v>
      </c>
      <c r="T30" s="7">
        <v>0</v>
      </c>
      <c r="U30" s="7">
        <v>24000</v>
      </c>
      <c r="V30" s="7">
        <v>0</v>
      </c>
      <c r="W30" s="7">
        <v>0</v>
      </c>
      <c r="X30">
        <v>0</v>
      </c>
      <c r="Y30" s="7">
        <v>24000</v>
      </c>
      <c r="Z30" s="7">
        <v>0</v>
      </c>
      <c r="AA30">
        <v>0</v>
      </c>
      <c r="AB30" s="7">
        <v>0</v>
      </c>
      <c r="AC30">
        <v>0</v>
      </c>
      <c r="AD30" s="7">
        <v>0</v>
      </c>
    </row>
    <row r="31" spans="1:30" x14ac:dyDescent="0.2">
      <c r="A31">
        <v>1</v>
      </c>
      <c r="B31" t="s">
        <v>114</v>
      </c>
      <c r="C31" t="s">
        <v>1651</v>
      </c>
      <c r="D31" t="s">
        <v>1652</v>
      </c>
      <c r="E31" t="s">
        <v>70</v>
      </c>
      <c r="F31" t="s">
        <v>1419</v>
      </c>
      <c r="G31" t="s">
        <v>70</v>
      </c>
      <c r="H31">
        <v>24</v>
      </c>
      <c r="I31" t="s">
        <v>910</v>
      </c>
      <c r="J31" s="7">
        <v>54358</v>
      </c>
      <c r="K31" s="7">
        <v>54358</v>
      </c>
      <c r="L31">
        <v>0</v>
      </c>
      <c r="M31" s="1">
        <v>1</v>
      </c>
      <c r="N31" s="7">
        <v>0</v>
      </c>
      <c r="O31" s="7">
        <v>0</v>
      </c>
      <c r="P31" s="7">
        <v>0</v>
      </c>
      <c r="Q31">
        <v>0</v>
      </c>
      <c r="R31">
        <v>0</v>
      </c>
      <c r="S31" s="7">
        <v>0</v>
      </c>
      <c r="T31" s="7">
        <v>0</v>
      </c>
      <c r="U31" s="7">
        <v>15500</v>
      </c>
      <c r="V31" s="7">
        <v>0</v>
      </c>
      <c r="W31" s="7">
        <v>0</v>
      </c>
      <c r="X31" s="7">
        <v>0</v>
      </c>
      <c r="Y31" s="7">
        <v>15500</v>
      </c>
      <c r="Z31" s="7">
        <v>0</v>
      </c>
      <c r="AA31" s="7">
        <v>0</v>
      </c>
      <c r="AB31" s="7">
        <v>0</v>
      </c>
      <c r="AC31">
        <v>0</v>
      </c>
      <c r="AD31" s="7">
        <v>0</v>
      </c>
    </row>
    <row r="32" spans="1:30" x14ac:dyDescent="0.2">
      <c r="A32">
        <v>1</v>
      </c>
      <c r="B32" t="s">
        <v>114</v>
      </c>
      <c r="C32" t="s">
        <v>1422</v>
      </c>
      <c r="D32" t="s">
        <v>77</v>
      </c>
      <c r="E32" t="s">
        <v>52</v>
      </c>
      <c r="F32" t="s">
        <v>888</v>
      </c>
      <c r="G32" t="s">
        <v>52</v>
      </c>
      <c r="H32">
        <v>12</v>
      </c>
      <c r="I32" t="s">
        <v>910</v>
      </c>
      <c r="J32" s="7">
        <v>115735</v>
      </c>
      <c r="K32" s="7">
        <v>115735</v>
      </c>
      <c r="L32" s="7">
        <v>0</v>
      </c>
      <c r="M32" s="1">
        <v>1</v>
      </c>
      <c r="N32" s="7">
        <v>40000</v>
      </c>
      <c r="O32">
        <v>0</v>
      </c>
      <c r="P32" s="7">
        <v>0</v>
      </c>
      <c r="Q32">
        <v>0</v>
      </c>
      <c r="R32">
        <v>0</v>
      </c>
      <c r="S32">
        <v>0</v>
      </c>
      <c r="T32" s="7">
        <v>0</v>
      </c>
      <c r="U32" s="7">
        <v>35000</v>
      </c>
      <c r="V32" s="7">
        <v>0</v>
      </c>
      <c r="W32" s="7">
        <v>19200</v>
      </c>
      <c r="X32">
        <v>0</v>
      </c>
      <c r="Y32" s="7">
        <v>54200</v>
      </c>
      <c r="Z32" s="7">
        <v>10500</v>
      </c>
      <c r="AA32">
        <v>0</v>
      </c>
      <c r="AB32">
        <v>0</v>
      </c>
      <c r="AC32">
        <v>0</v>
      </c>
      <c r="AD32" s="7">
        <v>10500</v>
      </c>
    </row>
    <row r="33" spans="1:30" x14ac:dyDescent="0.2">
      <c r="A33">
        <v>1</v>
      </c>
      <c r="B33" t="s">
        <v>114</v>
      </c>
      <c r="C33" t="s">
        <v>1653</v>
      </c>
      <c r="D33" t="s">
        <v>1138</v>
      </c>
      <c r="E33" t="s">
        <v>29</v>
      </c>
      <c r="F33" t="s">
        <v>1423</v>
      </c>
      <c r="G33" t="s">
        <v>29</v>
      </c>
      <c r="H33">
        <v>52</v>
      </c>
      <c r="I33" t="s">
        <v>910</v>
      </c>
      <c r="J33" s="7">
        <v>130380</v>
      </c>
      <c r="K33" s="7">
        <v>130380</v>
      </c>
      <c r="L33">
        <v>0</v>
      </c>
      <c r="M33" s="1">
        <v>1</v>
      </c>
      <c r="N33" s="7">
        <v>0</v>
      </c>
      <c r="O33" s="7">
        <v>0</v>
      </c>
      <c r="P33" s="7">
        <v>40000</v>
      </c>
      <c r="Q33" s="7">
        <v>45000</v>
      </c>
      <c r="R33">
        <v>0</v>
      </c>
      <c r="S33" s="7">
        <v>0</v>
      </c>
      <c r="T33" s="7">
        <v>0</v>
      </c>
      <c r="U33" s="7">
        <v>0</v>
      </c>
      <c r="V33" s="7">
        <v>0</v>
      </c>
      <c r="W33" s="7">
        <v>19200</v>
      </c>
      <c r="X33" s="7">
        <v>2100</v>
      </c>
      <c r="Y33" s="7">
        <v>21300</v>
      </c>
      <c r="Z33" s="7">
        <v>0</v>
      </c>
      <c r="AA33" s="7">
        <v>0</v>
      </c>
      <c r="AB33" s="7">
        <v>0</v>
      </c>
      <c r="AC33">
        <v>0</v>
      </c>
      <c r="AD33" s="7">
        <v>2100</v>
      </c>
    </row>
    <row r="34" spans="1:30" x14ac:dyDescent="0.2">
      <c r="A34">
        <v>1</v>
      </c>
      <c r="B34" t="s">
        <v>118</v>
      </c>
      <c r="C34" t="s">
        <v>1424</v>
      </c>
      <c r="D34" t="s">
        <v>202</v>
      </c>
      <c r="E34" t="s">
        <v>44</v>
      </c>
      <c r="F34" t="s">
        <v>578</v>
      </c>
      <c r="G34" t="s">
        <v>44</v>
      </c>
      <c r="H34">
        <v>70</v>
      </c>
      <c r="I34" t="s">
        <v>910</v>
      </c>
      <c r="J34" s="7">
        <v>429929</v>
      </c>
      <c r="K34" s="7">
        <v>305629</v>
      </c>
      <c r="L34" s="7">
        <v>124300</v>
      </c>
      <c r="M34" s="1">
        <v>0.71</v>
      </c>
      <c r="N34" s="7">
        <v>0</v>
      </c>
      <c r="O34">
        <v>0</v>
      </c>
      <c r="P34" s="7">
        <v>80000</v>
      </c>
      <c r="Q34" s="7">
        <v>90400</v>
      </c>
      <c r="R34">
        <v>0</v>
      </c>
      <c r="S34">
        <v>0</v>
      </c>
      <c r="T34" s="7">
        <v>0</v>
      </c>
      <c r="U34" s="7">
        <v>0</v>
      </c>
      <c r="V34" s="7">
        <v>0</v>
      </c>
      <c r="W34" s="7">
        <v>64000</v>
      </c>
      <c r="X34" s="7">
        <v>12356</v>
      </c>
      <c r="Y34" s="7">
        <v>76356</v>
      </c>
      <c r="Z34">
        <v>0</v>
      </c>
      <c r="AA34">
        <v>0</v>
      </c>
      <c r="AB34">
        <v>0</v>
      </c>
      <c r="AC34" s="7">
        <v>25000</v>
      </c>
      <c r="AD34" s="7">
        <v>37356</v>
      </c>
    </row>
    <row r="35" spans="1:30" x14ac:dyDescent="0.2">
      <c r="A35">
        <v>1</v>
      </c>
      <c r="B35" t="s">
        <v>118</v>
      </c>
      <c r="C35" t="s">
        <v>1613</v>
      </c>
      <c r="D35" t="s">
        <v>872</v>
      </c>
      <c r="E35" t="s">
        <v>44</v>
      </c>
      <c r="F35" t="s">
        <v>1432</v>
      </c>
      <c r="G35" t="s">
        <v>70</v>
      </c>
      <c r="H35">
        <v>60</v>
      </c>
      <c r="I35" t="s">
        <v>910</v>
      </c>
      <c r="J35" s="7">
        <v>182251</v>
      </c>
      <c r="K35" s="7">
        <v>182251</v>
      </c>
      <c r="L35">
        <v>0</v>
      </c>
      <c r="M35" s="1">
        <v>1</v>
      </c>
      <c r="N35" s="7">
        <v>0</v>
      </c>
      <c r="O35">
        <v>0</v>
      </c>
      <c r="P35" s="7">
        <v>60000</v>
      </c>
      <c r="Q35" s="7">
        <v>0</v>
      </c>
      <c r="R35">
        <v>0</v>
      </c>
      <c r="S35" s="7">
        <v>0</v>
      </c>
      <c r="T35" s="7">
        <v>0</v>
      </c>
      <c r="U35" s="7">
        <v>0</v>
      </c>
      <c r="V35" s="7">
        <v>0</v>
      </c>
      <c r="W35" s="7">
        <v>48000</v>
      </c>
      <c r="X35">
        <v>0</v>
      </c>
      <c r="Y35" s="7">
        <v>48000</v>
      </c>
      <c r="Z35" s="7">
        <v>0</v>
      </c>
      <c r="AA35">
        <v>0</v>
      </c>
      <c r="AB35" s="7">
        <v>0</v>
      </c>
      <c r="AC35" s="7">
        <v>0</v>
      </c>
      <c r="AD35" s="7">
        <v>0</v>
      </c>
    </row>
    <row r="36" spans="1:30" x14ac:dyDescent="0.2">
      <c r="A36">
        <v>1</v>
      </c>
      <c r="B36" t="s">
        <v>118</v>
      </c>
      <c r="C36" t="s">
        <v>1426</v>
      </c>
      <c r="D36" t="s">
        <v>1030</v>
      </c>
      <c r="E36" t="s">
        <v>70</v>
      </c>
      <c r="F36" t="s">
        <v>1427</v>
      </c>
      <c r="G36" t="s">
        <v>70</v>
      </c>
      <c r="H36">
        <v>52</v>
      </c>
      <c r="I36" t="s">
        <v>910</v>
      </c>
      <c r="J36" s="7">
        <v>182000</v>
      </c>
      <c r="K36" s="7">
        <v>182000</v>
      </c>
      <c r="L36">
        <v>0</v>
      </c>
      <c r="M36" s="1">
        <v>1</v>
      </c>
      <c r="N36" s="7">
        <v>0</v>
      </c>
      <c r="O36" s="7">
        <v>0</v>
      </c>
      <c r="P36" s="7">
        <v>65000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52000</v>
      </c>
      <c r="X36" s="7">
        <v>0</v>
      </c>
      <c r="Y36" s="7">
        <v>52000</v>
      </c>
      <c r="Z36">
        <v>0</v>
      </c>
      <c r="AA36">
        <v>0</v>
      </c>
      <c r="AB36" s="7">
        <v>0</v>
      </c>
      <c r="AC36">
        <v>0</v>
      </c>
      <c r="AD36" s="7">
        <v>0</v>
      </c>
    </row>
    <row r="37" spans="1:30" x14ac:dyDescent="0.2">
      <c r="A37">
        <v>1</v>
      </c>
      <c r="B37" t="s">
        <v>118</v>
      </c>
      <c r="C37" t="s">
        <v>1429</v>
      </c>
      <c r="D37" t="s">
        <v>1430</v>
      </c>
      <c r="E37" t="s">
        <v>29</v>
      </c>
      <c r="F37" t="s">
        <v>1431</v>
      </c>
      <c r="G37" t="s">
        <v>29</v>
      </c>
      <c r="H37">
        <v>52</v>
      </c>
      <c r="I37" t="s">
        <v>910</v>
      </c>
      <c r="J37" s="7">
        <v>209387</v>
      </c>
      <c r="K37" s="7">
        <v>209387</v>
      </c>
      <c r="L37" s="7">
        <v>0</v>
      </c>
      <c r="M37" s="1">
        <v>1</v>
      </c>
      <c r="N37" s="7">
        <v>0</v>
      </c>
      <c r="O37">
        <v>0</v>
      </c>
      <c r="P37" s="7">
        <v>60000</v>
      </c>
      <c r="Q37" s="7">
        <v>19000</v>
      </c>
      <c r="R37">
        <v>0</v>
      </c>
      <c r="S37">
        <v>0</v>
      </c>
      <c r="T37" s="7">
        <v>0</v>
      </c>
      <c r="U37" s="7">
        <v>0</v>
      </c>
      <c r="V37" s="7">
        <v>0</v>
      </c>
      <c r="W37" s="7">
        <v>48000</v>
      </c>
      <c r="X37" s="7">
        <v>6000</v>
      </c>
      <c r="Y37" s="7">
        <v>54000</v>
      </c>
      <c r="Z37">
        <v>0</v>
      </c>
      <c r="AA37" s="7">
        <v>0</v>
      </c>
      <c r="AB37">
        <v>0</v>
      </c>
      <c r="AC37" s="7">
        <v>25000</v>
      </c>
      <c r="AD37" s="7">
        <v>31000</v>
      </c>
    </row>
    <row r="38" spans="1:30" x14ac:dyDescent="0.2">
      <c r="A38">
        <v>1</v>
      </c>
      <c r="B38" t="s">
        <v>118</v>
      </c>
      <c r="C38" t="s">
        <v>1614</v>
      </c>
      <c r="D38" t="s">
        <v>97</v>
      </c>
      <c r="E38" t="s">
        <v>29</v>
      </c>
      <c r="F38" t="s">
        <v>1425</v>
      </c>
      <c r="G38" t="s">
        <v>29</v>
      </c>
      <c r="H38">
        <v>50</v>
      </c>
      <c r="I38" t="s">
        <v>910</v>
      </c>
      <c r="J38" s="7">
        <v>217711</v>
      </c>
      <c r="K38" s="7">
        <v>217711</v>
      </c>
      <c r="L38">
        <v>0</v>
      </c>
      <c r="M38" s="1">
        <v>1</v>
      </c>
      <c r="N38" s="7">
        <v>60000</v>
      </c>
      <c r="O38">
        <v>0</v>
      </c>
      <c r="P38" s="7">
        <v>65000</v>
      </c>
      <c r="Q38" s="7">
        <v>0</v>
      </c>
      <c r="R38">
        <v>0</v>
      </c>
      <c r="S38">
        <v>0</v>
      </c>
      <c r="T38" s="7">
        <v>0</v>
      </c>
      <c r="U38" s="7">
        <v>0</v>
      </c>
      <c r="V38" s="7">
        <v>0</v>
      </c>
      <c r="W38" s="7">
        <v>52000</v>
      </c>
      <c r="X38">
        <v>0</v>
      </c>
      <c r="Y38" s="7">
        <v>52000</v>
      </c>
      <c r="Z38">
        <v>0</v>
      </c>
      <c r="AA38">
        <v>0</v>
      </c>
      <c r="AB38">
        <v>0</v>
      </c>
      <c r="AC38" s="7">
        <v>25000</v>
      </c>
      <c r="AD38" s="7">
        <v>25000</v>
      </c>
    </row>
    <row r="39" spans="1:30" x14ac:dyDescent="0.2">
      <c r="A39">
        <v>1</v>
      </c>
      <c r="B39" t="s">
        <v>118</v>
      </c>
      <c r="C39" t="s">
        <v>1615</v>
      </c>
      <c r="D39" t="s">
        <v>1562</v>
      </c>
      <c r="E39" t="s">
        <v>29</v>
      </c>
      <c r="F39" t="s">
        <v>1428</v>
      </c>
      <c r="G39" t="s">
        <v>44</v>
      </c>
      <c r="H39">
        <v>52</v>
      </c>
      <c r="I39" t="s">
        <v>910</v>
      </c>
      <c r="J39" s="7">
        <v>320819</v>
      </c>
      <c r="K39" s="7">
        <v>320819</v>
      </c>
      <c r="L39">
        <v>0</v>
      </c>
      <c r="M39" s="1">
        <v>1</v>
      </c>
      <c r="N39" s="7">
        <v>0</v>
      </c>
      <c r="O39">
        <v>0</v>
      </c>
      <c r="P39" s="7">
        <v>75000</v>
      </c>
      <c r="Q39" s="7">
        <v>100000</v>
      </c>
      <c r="R39">
        <v>0</v>
      </c>
      <c r="S39">
        <v>0</v>
      </c>
      <c r="T39" s="7">
        <v>0</v>
      </c>
      <c r="U39" s="7">
        <v>0</v>
      </c>
      <c r="V39" s="7">
        <v>0</v>
      </c>
      <c r="W39" s="7">
        <v>60000</v>
      </c>
      <c r="X39" s="7">
        <v>7000</v>
      </c>
      <c r="Y39" s="7">
        <v>67000</v>
      </c>
      <c r="Z39">
        <v>0</v>
      </c>
      <c r="AA39" s="7">
        <v>30000</v>
      </c>
      <c r="AB39" s="7">
        <v>0</v>
      </c>
      <c r="AC39" s="7">
        <v>40000</v>
      </c>
      <c r="AD39" s="7">
        <v>77000</v>
      </c>
    </row>
    <row r="40" spans="1:30" x14ac:dyDescent="0.2">
      <c r="A40">
        <v>1</v>
      </c>
      <c r="B40" t="s">
        <v>118</v>
      </c>
      <c r="C40" t="s">
        <v>1616</v>
      </c>
      <c r="D40" t="s">
        <v>43</v>
      </c>
      <c r="E40" t="s">
        <v>44</v>
      </c>
      <c r="F40" t="s">
        <v>1433</v>
      </c>
      <c r="G40" t="s">
        <v>44</v>
      </c>
      <c r="H40">
        <v>81</v>
      </c>
      <c r="I40" t="s">
        <v>910</v>
      </c>
      <c r="J40" s="7">
        <v>256118</v>
      </c>
      <c r="K40" s="7">
        <v>256118</v>
      </c>
      <c r="L40" s="7">
        <v>0</v>
      </c>
      <c r="M40" s="1">
        <v>1</v>
      </c>
      <c r="N40" s="7">
        <v>60000</v>
      </c>
      <c r="O40">
        <v>0</v>
      </c>
      <c r="P40" s="7">
        <v>70000</v>
      </c>
      <c r="Q40" s="7">
        <v>16000</v>
      </c>
      <c r="R40">
        <v>0</v>
      </c>
      <c r="S40" s="7">
        <v>5865</v>
      </c>
      <c r="T40" s="7">
        <v>0</v>
      </c>
      <c r="U40" s="7">
        <v>0</v>
      </c>
      <c r="V40" s="7">
        <v>0</v>
      </c>
      <c r="W40" s="7">
        <v>56000</v>
      </c>
      <c r="X40" s="7">
        <v>0</v>
      </c>
      <c r="Y40" s="7">
        <v>61865</v>
      </c>
      <c r="Z40">
        <v>0</v>
      </c>
      <c r="AA40" s="7">
        <v>5865</v>
      </c>
      <c r="AB40" s="7">
        <v>0</v>
      </c>
      <c r="AC40" s="7">
        <v>25000</v>
      </c>
      <c r="AD40" s="7">
        <v>30865</v>
      </c>
    </row>
    <row r="41" spans="1:30" x14ac:dyDescent="0.2">
      <c r="A41">
        <v>1</v>
      </c>
      <c r="B41" t="s">
        <v>118</v>
      </c>
      <c r="C41" t="s">
        <v>1434</v>
      </c>
      <c r="D41" t="s">
        <v>1275</v>
      </c>
      <c r="E41" t="s">
        <v>44</v>
      </c>
      <c r="F41" t="s">
        <v>1276</v>
      </c>
      <c r="G41" t="s">
        <v>44</v>
      </c>
      <c r="H41">
        <v>84</v>
      </c>
      <c r="I41" t="s">
        <v>910</v>
      </c>
      <c r="J41" s="7">
        <v>242096</v>
      </c>
      <c r="K41" s="7">
        <v>242096</v>
      </c>
      <c r="L41" s="7">
        <v>0</v>
      </c>
      <c r="M41" s="1">
        <v>1</v>
      </c>
      <c r="N41" s="7">
        <v>0</v>
      </c>
      <c r="O41">
        <v>0</v>
      </c>
      <c r="P41" s="7">
        <v>50000</v>
      </c>
      <c r="Q41" s="7">
        <v>0</v>
      </c>
      <c r="R41">
        <v>0</v>
      </c>
      <c r="S41" s="7">
        <v>0</v>
      </c>
      <c r="T41" s="7">
        <v>0</v>
      </c>
      <c r="U41" s="7">
        <v>0</v>
      </c>
      <c r="V41" s="7">
        <v>0</v>
      </c>
      <c r="W41" s="7">
        <v>40000</v>
      </c>
      <c r="X41" s="7">
        <v>5000</v>
      </c>
      <c r="Y41" s="7">
        <v>45000</v>
      </c>
      <c r="Z41">
        <v>0</v>
      </c>
      <c r="AA41" s="7">
        <v>0</v>
      </c>
      <c r="AB41" s="7">
        <v>0</v>
      </c>
      <c r="AC41" s="7">
        <v>25000</v>
      </c>
      <c r="AD41" s="7">
        <v>30000</v>
      </c>
    </row>
    <row r="42" spans="1:30" x14ac:dyDescent="0.2">
      <c r="A42">
        <v>1</v>
      </c>
      <c r="B42" t="s">
        <v>118</v>
      </c>
      <c r="C42" t="s">
        <v>1654</v>
      </c>
      <c r="D42" t="s">
        <v>97</v>
      </c>
      <c r="E42" t="s">
        <v>29</v>
      </c>
      <c r="F42" t="s">
        <v>433</v>
      </c>
      <c r="G42" t="s">
        <v>29</v>
      </c>
      <c r="H42">
        <v>80</v>
      </c>
      <c r="I42" t="s">
        <v>910</v>
      </c>
      <c r="J42" s="7">
        <v>249791</v>
      </c>
      <c r="K42" s="7">
        <v>229259</v>
      </c>
      <c r="L42" s="7">
        <v>20532</v>
      </c>
      <c r="M42" s="1">
        <v>0.92</v>
      </c>
      <c r="N42" s="7">
        <v>50000</v>
      </c>
      <c r="O42">
        <v>0</v>
      </c>
      <c r="P42" s="7">
        <v>75000</v>
      </c>
      <c r="Q42" s="7">
        <v>0</v>
      </c>
      <c r="R42">
        <v>0</v>
      </c>
      <c r="S42" s="7">
        <v>0</v>
      </c>
      <c r="T42" s="7">
        <v>0</v>
      </c>
      <c r="U42" s="7">
        <v>0</v>
      </c>
      <c r="V42" s="7">
        <v>0</v>
      </c>
      <c r="W42" s="7">
        <v>60000</v>
      </c>
      <c r="X42" s="7">
        <v>10000</v>
      </c>
      <c r="Y42" s="7">
        <v>70000</v>
      </c>
      <c r="Z42" s="7">
        <v>0</v>
      </c>
      <c r="AA42" s="7">
        <v>8484</v>
      </c>
      <c r="AB42" s="7">
        <v>0</v>
      </c>
      <c r="AC42" s="7">
        <v>25000</v>
      </c>
      <c r="AD42" s="7">
        <v>43484</v>
      </c>
    </row>
    <row r="43" spans="1:30" x14ac:dyDescent="0.2">
      <c r="A43">
        <v>1</v>
      </c>
      <c r="B43" t="s">
        <v>118</v>
      </c>
      <c r="C43" t="s">
        <v>1617</v>
      </c>
      <c r="D43" t="s">
        <v>319</v>
      </c>
      <c r="E43" t="s">
        <v>88</v>
      </c>
      <c r="F43" t="s">
        <v>320</v>
      </c>
      <c r="G43" t="s">
        <v>29</v>
      </c>
      <c r="H43">
        <v>60</v>
      </c>
      <c r="I43" t="s">
        <v>910</v>
      </c>
      <c r="J43" s="7">
        <v>351679</v>
      </c>
      <c r="K43" s="7">
        <v>351679</v>
      </c>
      <c r="L43" s="7">
        <v>0</v>
      </c>
      <c r="M43" s="1">
        <v>1</v>
      </c>
      <c r="N43" s="7">
        <v>50000</v>
      </c>
      <c r="O43">
        <v>0</v>
      </c>
      <c r="P43" s="7">
        <v>95000</v>
      </c>
      <c r="Q43" s="7">
        <v>0</v>
      </c>
      <c r="R43">
        <v>0</v>
      </c>
      <c r="S43">
        <v>0</v>
      </c>
      <c r="T43" s="7">
        <v>0</v>
      </c>
      <c r="U43" s="7">
        <v>0</v>
      </c>
      <c r="V43" s="7">
        <v>0</v>
      </c>
      <c r="W43" s="7">
        <v>60000</v>
      </c>
      <c r="X43">
        <v>0</v>
      </c>
      <c r="Y43" s="7">
        <v>60000</v>
      </c>
      <c r="Z43">
        <v>0</v>
      </c>
      <c r="AA43">
        <v>0</v>
      </c>
      <c r="AB43">
        <v>0</v>
      </c>
      <c r="AC43" s="7">
        <v>30000</v>
      </c>
      <c r="AD43" s="7">
        <v>30000</v>
      </c>
    </row>
    <row r="44" spans="1:30" x14ac:dyDescent="0.2">
      <c r="A44">
        <v>1</v>
      </c>
      <c r="B44" t="s">
        <v>922</v>
      </c>
      <c r="C44" t="s">
        <v>1435</v>
      </c>
      <c r="D44" t="s">
        <v>218</v>
      </c>
      <c r="E44" t="s">
        <v>88</v>
      </c>
      <c r="F44" t="s">
        <v>1436</v>
      </c>
      <c r="G44" t="s">
        <v>88</v>
      </c>
      <c r="H44">
        <v>19</v>
      </c>
      <c r="I44" t="s">
        <v>910</v>
      </c>
      <c r="J44" s="7">
        <v>16689</v>
      </c>
      <c r="K44" s="7">
        <v>16689</v>
      </c>
      <c r="L44" s="7">
        <v>0</v>
      </c>
      <c r="M44" s="1">
        <v>1</v>
      </c>
      <c r="N44" s="7">
        <v>0</v>
      </c>
      <c r="O44">
        <v>0</v>
      </c>
      <c r="P44" s="7">
        <v>10000</v>
      </c>
      <c r="Q44" s="7">
        <v>0</v>
      </c>
      <c r="R44">
        <v>0</v>
      </c>
      <c r="S44" s="7">
        <v>0</v>
      </c>
      <c r="T44" s="7">
        <v>0</v>
      </c>
      <c r="U44" s="7">
        <v>0</v>
      </c>
      <c r="V44" s="7">
        <v>0</v>
      </c>
      <c r="W44" s="7">
        <v>4800</v>
      </c>
      <c r="X44">
        <v>0</v>
      </c>
      <c r="Y44" s="7">
        <v>4800</v>
      </c>
      <c r="Z44" s="7">
        <v>0</v>
      </c>
      <c r="AA44" s="7">
        <v>1738</v>
      </c>
      <c r="AB44" s="7">
        <v>0</v>
      </c>
      <c r="AC44" s="7">
        <v>0</v>
      </c>
      <c r="AD44" s="7">
        <v>1738</v>
      </c>
    </row>
    <row r="45" spans="1:30" x14ac:dyDescent="0.2">
      <c r="A45">
        <v>1</v>
      </c>
      <c r="B45" t="s">
        <v>922</v>
      </c>
      <c r="C45" t="s">
        <v>1437</v>
      </c>
      <c r="D45" t="s">
        <v>1085</v>
      </c>
      <c r="E45" t="s">
        <v>44</v>
      </c>
      <c r="F45" t="s">
        <v>1438</v>
      </c>
      <c r="G45" t="s">
        <v>44</v>
      </c>
      <c r="H45">
        <v>48</v>
      </c>
      <c r="I45" t="s">
        <v>910</v>
      </c>
      <c r="J45" s="7">
        <v>141636</v>
      </c>
      <c r="K45" s="7">
        <v>141636</v>
      </c>
      <c r="L45" s="7">
        <v>0</v>
      </c>
      <c r="M45" s="1">
        <v>1</v>
      </c>
      <c r="N45" s="7">
        <v>0</v>
      </c>
      <c r="O45" s="7">
        <v>0</v>
      </c>
      <c r="P45" s="7">
        <v>65000</v>
      </c>
      <c r="Q45" s="7">
        <v>30000</v>
      </c>
      <c r="R45">
        <v>0</v>
      </c>
      <c r="S45">
        <v>0</v>
      </c>
      <c r="T45" s="7">
        <v>0</v>
      </c>
      <c r="U45" s="7">
        <v>0</v>
      </c>
      <c r="V45" s="7">
        <v>0</v>
      </c>
      <c r="W45" s="7">
        <v>31200</v>
      </c>
      <c r="X45" s="7">
        <v>0</v>
      </c>
      <c r="Y45" s="7">
        <v>31200</v>
      </c>
      <c r="Z45" s="7">
        <v>0</v>
      </c>
      <c r="AA45" s="7">
        <v>0</v>
      </c>
      <c r="AB45" s="7">
        <v>0</v>
      </c>
      <c r="AC45" s="7">
        <v>10000</v>
      </c>
      <c r="AD45" s="7">
        <v>10000</v>
      </c>
    </row>
    <row r="46" spans="1:30" x14ac:dyDescent="0.2">
      <c r="A46">
        <v>1</v>
      </c>
      <c r="B46" t="s">
        <v>922</v>
      </c>
      <c r="C46" t="s">
        <v>1439</v>
      </c>
      <c r="D46" t="s">
        <v>1138</v>
      </c>
      <c r="E46" t="s">
        <v>29</v>
      </c>
      <c r="F46" t="s">
        <v>1440</v>
      </c>
      <c r="G46" t="s">
        <v>44</v>
      </c>
      <c r="H46">
        <v>60</v>
      </c>
      <c r="I46" t="s">
        <v>910</v>
      </c>
      <c r="J46" s="7">
        <v>151948</v>
      </c>
      <c r="K46" s="7">
        <v>151948</v>
      </c>
      <c r="L46" s="7">
        <v>0</v>
      </c>
      <c r="M46" s="1">
        <v>1</v>
      </c>
      <c r="N46" s="7">
        <v>0</v>
      </c>
      <c r="O46">
        <v>0</v>
      </c>
      <c r="P46" s="7">
        <v>45000</v>
      </c>
      <c r="Q46" s="7">
        <v>45000</v>
      </c>
      <c r="R46">
        <v>0</v>
      </c>
      <c r="S46">
        <v>0</v>
      </c>
      <c r="T46" s="7">
        <v>0</v>
      </c>
      <c r="U46" s="7">
        <v>0</v>
      </c>
      <c r="V46" s="7">
        <v>0</v>
      </c>
      <c r="W46" s="7">
        <v>21600</v>
      </c>
      <c r="X46" s="7">
        <v>7200</v>
      </c>
      <c r="Y46" s="7">
        <v>28800</v>
      </c>
      <c r="Z46">
        <v>0</v>
      </c>
      <c r="AA46">
        <v>0</v>
      </c>
      <c r="AB46" s="7">
        <v>0</v>
      </c>
      <c r="AC46" s="7">
        <v>0</v>
      </c>
      <c r="AD46" s="7">
        <v>7200</v>
      </c>
    </row>
    <row r="47" spans="1:30" x14ac:dyDescent="0.2">
      <c r="A47">
        <v>1</v>
      </c>
      <c r="B47" t="s">
        <v>147</v>
      </c>
      <c r="C47" t="s">
        <v>1442</v>
      </c>
      <c r="D47" t="s">
        <v>149</v>
      </c>
      <c r="E47" t="s">
        <v>29</v>
      </c>
      <c r="F47" t="s">
        <v>523</v>
      </c>
      <c r="G47" t="s">
        <v>29</v>
      </c>
      <c r="H47">
        <v>90</v>
      </c>
      <c r="I47" t="s">
        <v>910</v>
      </c>
      <c r="J47" s="7">
        <v>2499088</v>
      </c>
      <c r="K47" s="7">
        <v>1739586</v>
      </c>
      <c r="L47" s="7">
        <v>759502</v>
      </c>
      <c r="M47" s="1">
        <v>0.7</v>
      </c>
      <c r="N47" s="7">
        <v>550000</v>
      </c>
      <c r="O47" s="7">
        <v>0</v>
      </c>
      <c r="P47" s="7">
        <v>160000</v>
      </c>
      <c r="Q47">
        <v>0</v>
      </c>
      <c r="R47" s="7">
        <v>0</v>
      </c>
      <c r="S47" s="7">
        <v>30000</v>
      </c>
      <c r="T47" s="7">
        <v>0</v>
      </c>
      <c r="U47" s="7">
        <v>280000</v>
      </c>
      <c r="V47" s="7">
        <v>0</v>
      </c>
      <c r="W47" s="7">
        <v>249600</v>
      </c>
      <c r="X47" s="7">
        <v>0</v>
      </c>
      <c r="Y47" s="7">
        <v>559600</v>
      </c>
      <c r="Z47" s="7">
        <v>30000</v>
      </c>
      <c r="AA47" s="7">
        <v>0</v>
      </c>
      <c r="AB47" s="7">
        <v>67200</v>
      </c>
      <c r="AC47" s="7">
        <v>0</v>
      </c>
      <c r="AD47" s="7">
        <v>97200</v>
      </c>
    </row>
    <row r="48" spans="1:30" x14ac:dyDescent="0.2">
      <c r="A48">
        <v>1</v>
      </c>
      <c r="B48" t="s">
        <v>147</v>
      </c>
      <c r="C48" t="s">
        <v>1618</v>
      </c>
      <c r="D48" t="s">
        <v>1287</v>
      </c>
      <c r="E48" t="s">
        <v>29</v>
      </c>
      <c r="F48" t="s">
        <v>214</v>
      </c>
      <c r="G48" t="s">
        <v>44</v>
      </c>
      <c r="H48">
        <v>90</v>
      </c>
      <c r="I48" t="s">
        <v>910</v>
      </c>
      <c r="J48" s="7">
        <v>5089341</v>
      </c>
      <c r="K48" s="7">
        <v>4500731</v>
      </c>
      <c r="L48" s="7">
        <v>588610</v>
      </c>
      <c r="M48" s="1">
        <v>0.88</v>
      </c>
      <c r="N48" s="7">
        <v>1000000</v>
      </c>
      <c r="O48" s="7">
        <v>280391</v>
      </c>
      <c r="P48" s="7">
        <v>350000</v>
      </c>
      <c r="Q48">
        <v>0</v>
      </c>
      <c r="R48" s="7">
        <v>25000</v>
      </c>
      <c r="S48" s="7">
        <v>0</v>
      </c>
      <c r="T48" s="7">
        <v>0</v>
      </c>
      <c r="U48" s="7">
        <v>200000</v>
      </c>
      <c r="V48" s="7">
        <v>0</v>
      </c>
      <c r="W48" s="7">
        <v>480000</v>
      </c>
      <c r="X48" s="7">
        <v>97000</v>
      </c>
      <c r="Y48" s="7">
        <v>802000</v>
      </c>
      <c r="Z48" s="7">
        <v>367801</v>
      </c>
      <c r="AA48" s="7">
        <v>50000</v>
      </c>
      <c r="AB48" s="7">
        <v>129660</v>
      </c>
      <c r="AC48" s="7">
        <v>0</v>
      </c>
      <c r="AD48" s="7">
        <v>644461</v>
      </c>
    </row>
    <row r="49" spans="1:30" x14ac:dyDescent="0.2">
      <c r="A49">
        <v>1</v>
      </c>
      <c r="B49" t="s">
        <v>147</v>
      </c>
      <c r="C49" t="s">
        <v>1443</v>
      </c>
      <c r="D49" t="s">
        <v>156</v>
      </c>
      <c r="E49" t="s">
        <v>44</v>
      </c>
      <c r="F49" t="s">
        <v>739</v>
      </c>
      <c r="G49" t="s">
        <v>88</v>
      </c>
      <c r="H49">
        <v>82</v>
      </c>
      <c r="I49" t="s">
        <v>910</v>
      </c>
      <c r="J49" s="7">
        <v>3116251</v>
      </c>
      <c r="K49" s="7">
        <v>2514330</v>
      </c>
      <c r="L49" s="7">
        <v>601921</v>
      </c>
      <c r="M49" s="1">
        <v>0.81</v>
      </c>
      <c r="N49" s="7">
        <v>950000</v>
      </c>
      <c r="O49" s="7">
        <v>216613</v>
      </c>
      <c r="P49" s="7">
        <v>150000</v>
      </c>
      <c r="Q49" s="7">
        <v>150000</v>
      </c>
      <c r="R49" s="7">
        <v>30000</v>
      </c>
      <c r="S49" s="7">
        <v>0</v>
      </c>
      <c r="T49" s="7">
        <v>0</v>
      </c>
      <c r="U49" s="7">
        <v>260000</v>
      </c>
      <c r="V49" s="7">
        <v>0</v>
      </c>
      <c r="W49" s="7">
        <v>432000</v>
      </c>
      <c r="X49">
        <v>0</v>
      </c>
      <c r="Y49" s="7">
        <v>722000</v>
      </c>
      <c r="Z49" s="7">
        <v>50000</v>
      </c>
      <c r="AA49">
        <v>0</v>
      </c>
      <c r="AB49" s="7">
        <v>127157</v>
      </c>
      <c r="AC49" s="7">
        <v>0</v>
      </c>
      <c r="AD49" s="7">
        <v>177157</v>
      </c>
    </row>
    <row r="50" spans="1:30" x14ac:dyDescent="0.2">
      <c r="A50">
        <v>1</v>
      </c>
      <c r="B50" t="s">
        <v>147</v>
      </c>
      <c r="C50" t="s">
        <v>1444</v>
      </c>
      <c r="D50" t="s">
        <v>149</v>
      </c>
      <c r="E50" t="s">
        <v>29</v>
      </c>
      <c r="F50" t="s">
        <v>1445</v>
      </c>
      <c r="G50" t="s">
        <v>52</v>
      </c>
      <c r="H50">
        <v>90</v>
      </c>
      <c r="I50" t="s">
        <v>910</v>
      </c>
      <c r="J50" s="7">
        <v>4246885</v>
      </c>
      <c r="K50" s="7">
        <v>1447179</v>
      </c>
      <c r="L50" s="7">
        <v>2799706</v>
      </c>
      <c r="M50" s="1">
        <v>0.34</v>
      </c>
      <c r="N50" s="7">
        <v>530000</v>
      </c>
      <c r="O50">
        <v>0</v>
      </c>
      <c r="P50" s="7">
        <v>200000</v>
      </c>
      <c r="Q50">
        <v>0</v>
      </c>
      <c r="R50">
        <v>0</v>
      </c>
      <c r="S50" s="7">
        <v>30000</v>
      </c>
      <c r="T50" s="7">
        <v>0</v>
      </c>
      <c r="U50" s="7">
        <v>270000</v>
      </c>
      <c r="V50" s="7">
        <v>0</v>
      </c>
      <c r="W50" s="7">
        <v>200000</v>
      </c>
      <c r="X50" s="7">
        <v>0</v>
      </c>
      <c r="Y50" s="7">
        <v>500000</v>
      </c>
      <c r="Z50" s="7">
        <v>30000</v>
      </c>
      <c r="AA50">
        <v>0</v>
      </c>
      <c r="AB50" s="7">
        <v>54720</v>
      </c>
      <c r="AC50">
        <v>0</v>
      </c>
      <c r="AD50" s="7">
        <v>84720</v>
      </c>
    </row>
    <row r="51" spans="1:30" x14ac:dyDescent="0.2">
      <c r="A51">
        <v>1</v>
      </c>
      <c r="B51" t="s">
        <v>147</v>
      </c>
      <c r="C51" t="s">
        <v>1446</v>
      </c>
      <c r="D51" t="s">
        <v>156</v>
      </c>
      <c r="E51" t="s">
        <v>44</v>
      </c>
      <c r="F51" t="s">
        <v>1447</v>
      </c>
      <c r="G51" t="s">
        <v>29</v>
      </c>
      <c r="H51">
        <v>100</v>
      </c>
      <c r="I51" t="s">
        <v>910</v>
      </c>
      <c r="J51" s="7">
        <v>2368030</v>
      </c>
      <c r="K51" s="7">
        <v>1108797</v>
      </c>
      <c r="L51" s="7">
        <v>1259233</v>
      </c>
      <c r="M51" s="1">
        <v>0.47</v>
      </c>
      <c r="N51" s="7">
        <v>440000</v>
      </c>
      <c r="O51" s="7">
        <v>0</v>
      </c>
      <c r="P51" s="7">
        <v>100000</v>
      </c>
      <c r="Q51">
        <v>0</v>
      </c>
      <c r="R51" s="7">
        <v>0</v>
      </c>
      <c r="S51">
        <v>0</v>
      </c>
      <c r="T51" s="7">
        <v>0</v>
      </c>
      <c r="U51" s="7">
        <v>120000</v>
      </c>
      <c r="V51" s="7">
        <v>0</v>
      </c>
      <c r="W51" s="7">
        <v>192000</v>
      </c>
      <c r="X51" s="7">
        <v>0</v>
      </c>
      <c r="Y51" s="7">
        <v>312000</v>
      </c>
      <c r="Z51" s="7">
        <v>15000</v>
      </c>
      <c r="AA51">
        <v>0</v>
      </c>
      <c r="AB51" s="7">
        <v>62400</v>
      </c>
      <c r="AC51" s="7">
        <v>0</v>
      </c>
      <c r="AD51" s="7">
        <v>77400</v>
      </c>
    </row>
    <row r="52" spans="1:30" x14ac:dyDescent="0.2">
      <c r="A52">
        <v>1</v>
      </c>
      <c r="B52" t="s">
        <v>147</v>
      </c>
      <c r="C52" t="s">
        <v>1619</v>
      </c>
      <c r="D52" t="s">
        <v>1620</v>
      </c>
      <c r="E52" t="s">
        <v>29</v>
      </c>
      <c r="F52" t="s">
        <v>1441</v>
      </c>
      <c r="G52" t="s">
        <v>41</v>
      </c>
      <c r="H52">
        <v>90</v>
      </c>
      <c r="I52" t="s">
        <v>910</v>
      </c>
      <c r="J52" s="7">
        <v>983552</v>
      </c>
      <c r="K52" s="7">
        <v>525778</v>
      </c>
      <c r="L52" s="7">
        <v>457774</v>
      </c>
      <c r="M52" s="1">
        <v>0.53</v>
      </c>
      <c r="N52" s="7">
        <v>180000</v>
      </c>
      <c r="O52" s="7">
        <v>0</v>
      </c>
      <c r="P52" s="7">
        <v>40766</v>
      </c>
      <c r="Q52">
        <v>0</v>
      </c>
      <c r="R52" s="7">
        <v>0</v>
      </c>
      <c r="S52" s="7">
        <v>0</v>
      </c>
      <c r="T52" s="7">
        <v>0</v>
      </c>
      <c r="U52" s="7">
        <v>160000</v>
      </c>
      <c r="V52" s="7">
        <v>0</v>
      </c>
      <c r="W52" s="7">
        <v>86400</v>
      </c>
      <c r="X52">
        <v>0</v>
      </c>
      <c r="Y52" s="7">
        <v>246400</v>
      </c>
      <c r="Z52" s="7">
        <v>0</v>
      </c>
      <c r="AA52">
        <v>0</v>
      </c>
      <c r="AB52" s="7">
        <v>37920</v>
      </c>
      <c r="AC52">
        <v>0</v>
      </c>
      <c r="AD52" s="7">
        <v>37920</v>
      </c>
    </row>
    <row r="53" spans="1:30" x14ac:dyDescent="0.2">
      <c r="A53">
        <v>1</v>
      </c>
      <c r="B53" t="s">
        <v>147</v>
      </c>
      <c r="C53" t="s">
        <v>1448</v>
      </c>
      <c r="D53" t="s">
        <v>805</v>
      </c>
      <c r="E53" t="s">
        <v>29</v>
      </c>
      <c r="F53" t="s">
        <v>1449</v>
      </c>
      <c r="G53" t="s">
        <v>41</v>
      </c>
      <c r="H53">
        <v>90</v>
      </c>
      <c r="I53" t="s">
        <v>910</v>
      </c>
      <c r="J53" s="7">
        <v>3233773</v>
      </c>
      <c r="K53" s="7">
        <v>3233773</v>
      </c>
      <c r="L53" s="7">
        <v>0</v>
      </c>
      <c r="M53" s="1">
        <v>1</v>
      </c>
      <c r="N53" s="7">
        <v>830000</v>
      </c>
      <c r="O53" s="7">
        <v>391839</v>
      </c>
      <c r="P53" s="7">
        <v>180000</v>
      </c>
      <c r="Q53" s="7">
        <v>0</v>
      </c>
      <c r="R53" s="7">
        <v>0</v>
      </c>
      <c r="S53">
        <v>0</v>
      </c>
      <c r="T53" s="7">
        <v>0</v>
      </c>
      <c r="U53" s="7">
        <v>0</v>
      </c>
      <c r="V53" s="7">
        <v>0</v>
      </c>
      <c r="W53" s="7">
        <v>384000</v>
      </c>
      <c r="X53" s="7">
        <v>0</v>
      </c>
      <c r="Y53" s="7">
        <v>384000</v>
      </c>
      <c r="Z53" s="7">
        <v>0</v>
      </c>
      <c r="AA53" s="7">
        <v>0</v>
      </c>
      <c r="AB53" s="7">
        <v>76800</v>
      </c>
      <c r="AC53">
        <v>0</v>
      </c>
      <c r="AD53" s="7">
        <v>76800</v>
      </c>
    </row>
    <row r="54" spans="1:30" x14ac:dyDescent="0.2">
      <c r="A54">
        <v>1</v>
      </c>
      <c r="B54" t="s">
        <v>147</v>
      </c>
      <c r="C54" t="s">
        <v>1450</v>
      </c>
      <c r="D54" t="s">
        <v>1451</v>
      </c>
      <c r="E54" t="s">
        <v>41</v>
      </c>
      <c r="F54" t="s">
        <v>198</v>
      </c>
      <c r="G54" t="s">
        <v>44</v>
      </c>
      <c r="H54">
        <v>76</v>
      </c>
      <c r="I54" t="s">
        <v>913</v>
      </c>
      <c r="J54" s="7">
        <v>1411046</v>
      </c>
      <c r="K54" s="7">
        <v>1411046</v>
      </c>
      <c r="L54" s="7">
        <v>0</v>
      </c>
      <c r="M54" s="1">
        <v>1</v>
      </c>
      <c r="N54" s="7">
        <v>0</v>
      </c>
      <c r="O54" s="7">
        <v>0</v>
      </c>
      <c r="P54" s="7">
        <v>230000</v>
      </c>
      <c r="Q54">
        <v>0</v>
      </c>
      <c r="R54" s="7">
        <v>0</v>
      </c>
      <c r="S54">
        <v>0</v>
      </c>
      <c r="T54" s="7">
        <v>0</v>
      </c>
      <c r="U54" s="7">
        <v>290000</v>
      </c>
      <c r="V54" s="7">
        <v>0</v>
      </c>
      <c r="W54" s="7">
        <v>110400</v>
      </c>
      <c r="X54" s="7">
        <v>13800</v>
      </c>
      <c r="Y54" s="7">
        <v>414200</v>
      </c>
      <c r="Z54" s="7">
        <v>169426</v>
      </c>
      <c r="AA54" s="7">
        <v>250992</v>
      </c>
      <c r="AB54" s="7">
        <v>92725</v>
      </c>
      <c r="AC54">
        <v>0</v>
      </c>
      <c r="AD54" s="7">
        <v>526943</v>
      </c>
    </row>
    <row r="55" spans="1:30" x14ac:dyDescent="0.2">
      <c r="A55">
        <v>1</v>
      </c>
      <c r="B55" t="s">
        <v>147</v>
      </c>
      <c r="C55" t="s">
        <v>1655</v>
      </c>
      <c r="D55" t="s">
        <v>805</v>
      </c>
      <c r="E55" t="s">
        <v>29</v>
      </c>
      <c r="F55" t="s">
        <v>1452</v>
      </c>
      <c r="G55" t="s">
        <v>41</v>
      </c>
      <c r="H55">
        <v>90</v>
      </c>
      <c r="I55" t="s">
        <v>910</v>
      </c>
      <c r="J55" s="7">
        <v>2436818</v>
      </c>
      <c r="K55" s="7">
        <v>2203281</v>
      </c>
      <c r="L55" s="7">
        <v>233537</v>
      </c>
      <c r="M55" s="1">
        <v>0.9</v>
      </c>
      <c r="N55" s="7">
        <v>775000</v>
      </c>
      <c r="O55" s="7">
        <v>252987</v>
      </c>
      <c r="P55" s="7">
        <v>180000</v>
      </c>
      <c r="Q55">
        <v>0</v>
      </c>
      <c r="R55" s="7">
        <v>30000</v>
      </c>
      <c r="S55">
        <v>0</v>
      </c>
      <c r="T55" s="7">
        <v>0</v>
      </c>
      <c r="U55" s="7">
        <v>250000</v>
      </c>
      <c r="V55" s="7">
        <v>0</v>
      </c>
      <c r="W55" s="7">
        <v>300000</v>
      </c>
      <c r="X55" s="7">
        <v>17600</v>
      </c>
      <c r="Y55" s="7">
        <v>597600</v>
      </c>
      <c r="Z55" s="7">
        <v>0</v>
      </c>
      <c r="AA55" s="7">
        <v>0</v>
      </c>
      <c r="AB55" s="7">
        <v>62400</v>
      </c>
      <c r="AC55">
        <v>0</v>
      </c>
      <c r="AD55" s="7">
        <v>80000</v>
      </c>
    </row>
    <row r="56" spans="1:30" x14ac:dyDescent="0.2">
      <c r="A56">
        <v>1</v>
      </c>
      <c r="B56" t="s">
        <v>147</v>
      </c>
      <c r="C56" t="s">
        <v>1621</v>
      </c>
      <c r="D56" t="s">
        <v>904</v>
      </c>
      <c r="E56" t="s">
        <v>29</v>
      </c>
      <c r="F56" t="s">
        <v>1131</v>
      </c>
      <c r="G56" t="s">
        <v>29</v>
      </c>
      <c r="H56">
        <v>90</v>
      </c>
      <c r="I56" t="s">
        <v>910</v>
      </c>
      <c r="J56" s="7">
        <v>1747544</v>
      </c>
      <c r="K56" s="7">
        <v>1478879</v>
      </c>
      <c r="L56" s="7">
        <v>268665</v>
      </c>
      <c r="M56" s="1">
        <v>0.85</v>
      </c>
      <c r="N56" s="7">
        <v>516000</v>
      </c>
      <c r="O56" s="7">
        <v>0</v>
      </c>
      <c r="P56" s="7">
        <v>160000</v>
      </c>
      <c r="Q56">
        <v>0</v>
      </c>
      <c r="R56" s="7">
        <v>0</v>
      </c>
      <c r="S56" s="7">
        <v>10000</v>
      </c>
      <c r="T56" s="7">
        <v>0</v>
      </c>
      <c r="U56" s="7">
        <v>280000</v>
      </c>
      <c r="V56" s="7">
        <v>0</v>
      </c>
      <c r="W56" s="7">
        <v>239040</v>
      </c>
      <c r="X56" s="7">
        <v>10000</v>
      </c>
      <c r="Y56" s="7">
        <v>539040</v>
      </c>
      <c r="Z56" s="7">
        <v>0</v>
      </c>
      <c r="AA56" s="7">
        <v>0</v>
      </c>
      <c r="AB56" s="7">
        <v>73344</v>
      </c>
      <c r="AC56">
        <v>0</v>
      </c>
      <c r="AD56" s="7">
        <v>83344</v>
      </c>
    </row>
    <row r="57" spans="1:30" x14ac:dyDescent="0.2">
      <c r="A57">
        <v>1</v>
      </c>
      <c r="B57" t="s">
        <v>147</v>
      </c>
      <c r="C57" t="s">
        <v>1453</v>
      </c>
      <c r="D57" t="s">
        <v>97</v>
      </c>
      <c r="E57" t="s">
        <v>29</v>
      </c>
      <c r="F57" t="s">
        <v>1454</v>
      </c>
      <c r="G57" t="s">
        <v>36</v>
      </c>
      <c r="H57">
        <v>120</v>
      </c>
      <c r="I57" t="s">
        <v>915</v>
      </c>
      <c r="J57" s="7">
        <v>952056</v>
      </c>
      <c r="K57" s="7">
        <v>337189</v>
      </c>
      <c r="L57" s="7">
        <v>614867</v>
      </c>
      <c r="M57" s="1">
        <v>0.35</v>
      </c>
      <c r="N57" s="7">
        <v>160000</v>
      </c>
      <c r="O57">
        <v>0</v>
      </c>
      <c r="P57" s="7">
        <v>0</v>
      </c>
      <c r="Q57">
        <v>0</v>
      </c>
      <c r="R57">
        <v>0</v>
      </c>
      <c r="S57">
        <v>0</v>
      </c>
      <c r="T57" s="7">
        <v>0</v>
      </c>
      <c r="U57" s="7">
        <v>24000</v>
      </c>
      <c r="V57" s="7">
        <v>0</v>
      </c>
      <c r="W57" s="7">
        <v>19200</v>
      </c>
      <c r="X57" s="7">
        <v>15000</v>
      </c>
      <c r="Y57" s="7">
        <v>58200</v>
      </c>
      <c r="Z57">
        <v>0</v>
      </c>
      <c r="AA57" s="7">
        <v>12000</v>
      </c>
      <c r="AB57">
        <v>0</v>
      </c>
      <c r="AC57">
        <v>0</v>
      </c>
      <c r="AD57" s="7">
        <v>27000</v>
      </c>
    </row>
    <row r="58" spans="1:30" x14ac:dyDescent="0.2">
      <c r="A58">
        <v>1</v>
      </c>
      <c r="B58" t="s">
        <v>169</v>
      </c>
      <c r="C58" t="s">
        <v>1455</v>
      </c>
      <c r="D58" t="s">
        <v>872</v>
      </c>
      <c r="E58" t="s">
        <v>44</v>
      </c>
      <c r="F58" t="s">
        <v>1456</v>
      </c>
      <c r="G58" t="s">
        <v>44</v>
      </c>
      <c r="H58">
        <v>20</v>
      </c>
      <c r="I58" t="s">
        <v>910</v>
      </c>
      <c r="J58" s="7">
        <v>208803</v>
      </c>
      <c r="K58" s="7">
        <v>208803</v>
      </c>
      <c r="L58" s="7">
        <v>0</v>
      </c>
      <c r="M58" s="1">
        <v>1</v>
      </c>
      <c r="N58" s="7">
        <v>65000</v>
      </c>
      <c r="O58" s="7">
        <v>0</v>
      </c>
      <c r="P58" s="7">
        <v>10000</v>
      </c>
      <c r="Q58">
        <v>0</v>
      </c>
      <c r="R58">
        <v>0</v>
      </c>
      <c r="S58">
        <v>0</v>
      </c>
      <c r="T58" s="7">
        <v>0</v>
      </c>
      <c r="U58" s="7">
        <v>50000</v>
      </c>
      <c r="V58" s="7">
        <v>0</v>
      </c>
      <c r="W58" s="7">
        <v>31200</v>
      </c>
      <c r="X58">
        <v>0</v>
      </c>
      <c r="Y58" s="7">
        <v>81200</v>
      </c>
      <c r="Z58">
        <v>0</v>
      </c>
      <c r="AA58">
        <v>0</v>
      </c>
      <c r="AB58" s="7">
        <v>0</v>
      </c>
      <c r="AC58">
        <v>0</v>
      </c>
      <c r="AD58" s="7">
        <v>0</v>
      </c>
    </row>
    <row r="59" spans="1:30" x14ac:dyDescent="0.2">
      <c r="A59">
        <v>1</v>
      </c>
      <c r="B59" t="s">
        <v>169</v>
      </c>
      <c r="C59" t="s">
        <v>1457</v>
      </c>
      <c r="D59" t="s">
        <v>345</v>
      </c>
      <c r="E59" t="s">
        <v>29</v>
      </c>
      <c r="F59" t="s">
        <v>1458</v>
      </c>
      <c r="G59" t="s">
        <v>88</v>
      </c>
      <c r="H59">
        <v>25</v>
      </c>
      <c r="I59" t="s">
        <v>910</v>
      </c>
      <c r="J59" s="7">
        <v>261491</v>
      </c>
      <c r="K59" s="7">
        <v>74763</v>
      </c>
      <c r="L59" s="7">
        <v>186728</v>
      </c>
      <c r="M59" s="1">
        <v>0.28999999999999998</v>
      </c>
      <c r="N59" s="7">
        <v>0</v>
      </c>
      <c r="O59">
        <v>0</v>
      </c>
      <c r="P59" s="7">
        <v>10000</v>
      </c>
      <c r="Q59" s="7">
        <v>0</v>
      </c>
      <c r="R59">
        <v>0</v>
      </c>
      <c r="S59">
        <v>0</v>
      </c>
      <c r="T59" s="7">
        <v>0</v>
      </c>
      <c r="U59" s="7">
        <v>27000</v>
      </c>
      <c r="V59" s="7">
        <v>0</v>
      </c>
      <c r="W59" s="7">
        <v>4000</v>
      </c>
      <c r="X59">
        <v>0</v>
      </c>
      <c r="Y59" s="7">
        <v>31000</v>
      </c>
      <c r="Z59">
        <v>0</v>
      </c>
      <c r="AA59" s="7">
        <v>0</v>
      </c>
      <c r="AB59" s="7">
        <v>0</v>
      </c>
      <c r="AC59">
        <v>0</v>
      </c>
      <c r="AD59" s="7">
        <v>0</v>
      </c>
    </row>
    <row r="60" spans="1:30" x14ac:dyDescent="0.2">
      <c r="A60">
        <v>1</v>
      </c>
      <c r="B60" t="s">
        <v>169</v>
      </c>
      <c r="C60" t="s">
        <v>1622</v>
      </c>
      <c r="D60" t="s">
        <v>68</v>
      </c>
      <c r="E60" t="s">
        <v>29</v>
      </c>
      <c r="F60" t="s">
        <v>1623</v>
      </c>
      <c r="G60" t="s">
        <v>44</v>
      </c>
      <c r="H60">
        <v>21</v>
      </c>
      <c r="I60" t="s">
        <v>910</v>
      </c>
      <c r="J60" s="7">
        <v>147091</v>
      </c>
      <c r="K60" s="7">
        <v>117571</v>
      </c>
      <c r="L60" s="7">
        <v>29520</v>
      </c>
      <c r="M60" s="1">
        <v>0.8</v>
      </c>
      <c r="N60" s="7">
        <v>47000</v>
      </c>
      <c r="O60">
        <v>0</v>
      </c>
      <c r="P60" s="7">
        <v>0</v>
      </c>
      <c r="Q60">
        <v>0</v>
      </c>
      <c r="R60">
        <v>0</v>
      </c>
      <c r="S60">
        <v>0</v>
      </c>
      <c r="T60" s="7">
        <v>0</v>
      </c>
      <c r="U60" s="7">
        <v>38850</v>
      </c>
      <c r="V60" s="7">
        <v>0</v>
      </c>
      <c r="W60" s="7">
        <v>22560</v>
      </c>
      <c r="X60" s="7">
        <v>300</v>
      </c>
      <c r="Y60" s="7">
        <v>61710</v>
      </c>
      <c r="Z60">
        <v>0</v>
      </c>
      <c r="AA60" s="7">
        <v>0</v>
      </c>
      <c r="AB60" s="7">
        <v>0</v>
      </c>
      <c r="AC60">
        <v>0</v>
      </c>
      <c r="AD60" s="7">
        <v>300</v>
      </c>
    </row>
    <row r="61" spans="1:30" x14ac:dyDescent="0.2">
      <c r="A61">
        <v>1</v>
      </c>
      <c r="B61" t="s">
        <v>169</v>
      </c>
      <c r="C61" t="s">
        <v>1459</v>
      </c>
      <c r="D61" t="s">
        <v>65</v>
      </c>
      <c r="E61" t="s">
        <v>44</v>
      </c>
      <c r="F61" t="s">
        <v>1460</v>
      </c>
      <c r="G61" t="s">
        <v>29</v>
      </c>
      <c r="H61">
        <v>20</v>
      </c>
      <c r="I61" t="s">
        <v>910</v>
      </c>
      <c r="J61" s="7">
        <v>230799</v>
      </c>
      <c r="K61" s="7">
        <v>230799</v>
      </c>
      <c r="L61">
        <v>0</v>
      </c>
      <c r="M61" s="1">
        <v>1</v>
      </c>
      <c r="N61" s="7">
        <v>80000</v>
      </c>
      <c r="O61">
        <v>0</v>
      </c>
      <c r="P61" s="7">
        <v>10000</v>
      </c>
      <c r="Q61">
        <v>0</v>
      </c>
      <c r="R61">
        <v>0</v>
      </c>
      <c r="S61">
        <v>0</v>
      </c>
      <c r="T61" s="7">
        <v>0</v>
      </c>
      <c r="U61" s="7">
        <v>60000</v>
      </c>
      <c r="V61" s="7">
        <v>0</v>
      </c>
      <c r="W61" s="7">
        <v>38400</v>
      </c>
      <c r="X61">
        <v>0</v>
      </c>
      <c r="Y61" s="7">
        <v>98400</v>
      </c>
      <c r="Z61" s="7">
        <v>4240</v>
      </c>
      <c r="AA61">
        <v>0</v>
      </c>
      <c r="AB61">
        <v>0</v>
      </c>
      <c r="AC61">
        <v>0</v>
      </c>
      <c r="AD61" s="7">
        <v>4240</v>
      </c>
    </row>
    <row r="62" spans="1:30" x14ac:dyDescent="0.2">
      <c r="A62">
        <v>1</v>
      </c>
      <c r="B62" t="s">
        <v>169</v>
      </c>
      <c r="C62" t="s">
        <v>1461</v>
      </c>
      <c r="D62" t="s">
        <v>202</v>
      </c>
      <c r="E62" t="s">
        <v>44</v>
      </c>
      <c r="F62" t="s">
        <v>1197</v>
      </c>
      <c r="G62" t="s">
        <v>29</v>
      </c>
      <c r="H62">
        <v>16</v>
      </c>
      <c r="I62" t="s">
        <v>910</v>
      </c>
      <c r="J62" s="7">
        <v>164366</v>
      </c>
      <c r="K62" s="7">
        <v>70096</v>
      </c>
      <c r="L62" s="7">
        <v>94270</v>
      </c>
      <c r="M62" s="1">
        <v>0.43</v>
      </c>
      <c r="N62" s="7">
        <v>35000</v>
      </c>
      <c r="O62">
        <v>0</v>
      </c>
      <c r="P62" s="7">
        <v>10000</v>
      </c>
      <c r="Q62">
        <v>0</v>
      </c>
      <c r="R62">
        <v>0</v>
      </c>
      <c r="S62">
        <v>0</v>
      </c>
      <c r="T62" s="7">
        <v>0</v>
      </c>
      <c r="U62" s="7">
        <v>0</v>
      </c>
      <c r="V62" s="7">
        <v>0</v>
      </c>
      <c r="W62" s="7">
        <v>16800</v>
      </c>
      <c r="X62" s="7">
        <v>0</v>
      </c>
      <c r="Y62" s="7">
        <v>16800</v>
      </c>
      <c r="Z62">
        <v>0</v>
      </c>
      <c r="AA62">
        <v>0</v>
      </c>
      <c r="AB62" s="7">
        <v>0</v>
      </c>
      <c r="AC62">
        <v>0</v>
      </c>
      <c r="AD62">
        <v>0</v>
      </c>
    </row>
    <row r="63" spans="1:30" x14ac:dyDescent="0.2">
      <c r="A63">
        <v>1</v>
      </c>
      <c r="B63" t="s">
        <v>169</v>
      </c>
      <c r="C63" t="s">
        <v>1624</v>
      </c>
      <c r="D63" t="s">
        <v>1478</v>
      </c>
      <c r="E63" t="s">
        <v>29</v>
      </c>
      <c r="F63" t="s">
        <v>1479</v>
      </c>
      <c r="G63" t="s">
        <v>29</v>
      </c>
      <c r="H63">
        <v>26</v>
      </c>
      <c r="I63" t="s">
        <v>910</v>
      </c>
      <c r="J63" s="7">
        <v>76583</v>
      </c>
      <c r="K63" s="7">
        <v>76583</v>
      </c>
      <c r="L63">
        <v>0</v>
      </c>
      <c r="M63" s="1">
        <v>1</v>
      </c>
      <c r="N63" s="7">
        <v>15000</v>
      </c>
      <c r="O63">
        <v>0</v>
      </c>
      <c r="P63" s="7">
        <v>0</v>
      </c>
      <c r="Q63">
        <v>0</v>
      </c>
      <c r="R63">
        <v>0</v>
      </c>
      <c r="S63">
        <v>0</v>
      </c>
      <c r="T63" s="7">
        <v>0</v>
      </c>
      <c r="U63" s="7">
        <v>0</v>
      </c>
      <c r="V63" s="7">
        <v>0</v>
      </c>
      <c r="W63" s="7">
        <v>0</v>
      </c>
      <c r="X63">
        <v>0</v>
      </c>
      <c r="Y63" s="7">
        <v>0</v>
      </c>
      <c r="Z63">
        <v>0</v>
      </c>
      <c r="AA63">
        <v>0</v>
      </c>
      <c r="AB63" s="7">
        <v>0</v>
      </c>
      <c r="AC63">
        <v>0</v>
      </c>
      <c r="AD63">
        <v>0</v>
      </c>
    </row>
    <row r="64" spans="1:30" x14ac:dyDescent="0.2">
      <c r="A64">
        <v>1</v>
      </c>
      <c r="B64" t="s">
        <v>169</v>
      </c>
      <c r="C64" t="s">
        <v>1462</v>
      </c>
      <c r="D64" t="s">
        <v>1085</v>
      </c>
      <c r="E64" t="s">
        <v>44</v>
      </c>
      <c r="F64" t="s">
        <v>1463</v>
      </c>
      <c r="G64" t="s">
        <v>44</v>
      </c>
      <c r="H64">
        <v>20</v>
      </c>
      <c r="I64" t="s">
        <v>910</v>
      </c>
      <c r="J64" s="7">
        <v>213417</v>
      </c>
      <c r="K64" s="7">
        <v>213417</v>
      </c>
      <c r="L64" s="7">
        <v>0</v>
      </c>
      <c r="M64" s="1">
        <v>1</v>
      </c>
      <c r="N64" s="7">
        <v>80000</v>
      </c>
      <c r="O64">
        <v>0</v>
      </c>
      <c r="P64" s="7">
        <v>10000</v>
      </c>
      <c r="Q64">
        <v>0</v>
      </c>
      <c r="R64">
        <v>0</v>
      </c>
      <c r="S64">
        <v>0</v>
      </c>
      <c r="T64" s="7">
        <v>0</v>
      </c>
      <c r="U64" s="7">
        <v>60000</v>
      </c>
      <c r="V64" s="7">
        <v>0</v>
      </c>
      <c r="W64" s="7">
        <v>38400</v>
      </c>
      <c r="X64">
        <v>0</v>
      </c>
      <c r="Y64" s="7">
        <v>98400</v>
      </c>
      <c r="Z64">
        <v>0</v>
      </c>
      <c r="AA64">
        <v>0</v>
      </c>
      <c r="AB64">
        <v>0</v>
      </c>
      <c r="AC64">
        <v>0</v>
      </c>
      <c r="AD64">
        <v>0</v>
      </c>
    </row>
    <row r="65" spans="1:30" x14ac:dyDescent="0.2">
      <c r="A65">
        <v>1</v>
      </c>
      <c r="B65" t="s">
        <v>169</v>
      </c>
      <c r="C65" t="s">
        <v>1464</v>
      </c>
      <c r="D65" t="s">
        <v>156</v>
      </c>
      <c r="E65" t="s">
        <v>44</v>
      </c>
      <c r="F65" t="s">
        <v>875</v>
      </c>
      <c r="G65" t="s">
        <v>41</v>
      </c>
      <c r="H65">
        <v>17</v>
      </c>
      <c r="I65" t="s">
        <v>910</v>
      </c>
      <c r="J65" s="7">
        <v>241354</v>
      </c>
      <c r="K65" s="7">
        <v>123585</v>
      </c>
      <c r="L65" s="7">
        <v>117769</v>
      </c>
      <c r="M65" s="1">
        <v>0.51</v>
      </c>
      <c r="N65" s="7">
        <v>55000</v>
      </c>
      <c r="O65">
        <v>0</v>
      </c>
      <c r="P65" s="7">
        <v>10000</v>
      </c>
      <c r="Q65">
        <v>0</v>
      </c>
      <c r="R65">
        <v>0</v>
      </c>
      <c r="S65">
        <v>0</v>
      </c>
      <c r="T65" s="7">
        <v>0</v>
      </c>
      <c r="U65" s="7">
        <v>30000</v>
      </c>
      <c r="V65" s="7">
        <v>0</v>
      </c>
      <c r="W65" s="7">
        <v>26400</v>
      </c>
      <c r="X65">
        <v>0</v>
      </c>
      <c r="Y65" s="7">
        <v>56400</v>
      </c>
      <c r="Z65" s="7">
        <v>0</v>
      </c>
      <c r="AA65">
        <v>0</v>
      </c>
      <c r="AB65">
        <v>0</v>
      </c>
      <c r="AC65">
        <v>0</v>
      </c>
      <c r="AD65" s="7">
        <v>0</v>
      </c>
    </row>
    <row r="66" spans="1:30" x14ac:dyDescent="0.2">
      <c r="A66">
        <v>1</v>
      </c>
      <c r="B66" t="s">
        <v>169</v>
      </c>
      <c r="C66" t="s">
        <v>1465</v>
      </c>
      <c r="D66" t="s">
        <v>515</v>
      </c>
      <c r="E66" t="s">
        <v>44</v>
      </c>
      <c r="F66" t="s">
        <v>1466</v>
      </c>
      <c r="G66" t="s">
        <v>44</v>
      </c>
      <c r="H66">
        <v>27</v>
      </c>
      <c r="I66" t="s">
        <v>910</v>
      </c>
      <c r="J66" s="7">
        <v>213810</v>
      </c>
      <c r="K66" s="7">
        <v>213810</v>
      </c>
      <c r="L66">
        <v>0</v>
      </c>
      <c r="M66" s="1">
        <v>1</v>
      </c>
      <c r="N66" s="7">
        <v>80000</v>
      </c>
      <c r="O66">
        <v>0</v>
      </c>
      <c r="P66" s="7">
        <v>0</v>
      </c>
      <c r="Q66">
        <v>0</v>
      </c>
      <c r="R66">
        <v>0</v>
      </c>
      <c r="S66">
        <v>0</v>
      </c>
      <c r="T66" s="7">
        <v>0</v>
      </c>
      <c r="U66" s="7">
        <v>50000</v>
      </c>
      <c r="V66" s="7">
        <v>0</v>
      </c>
      <c r="W66" s="7">
        <v>38400</v>
      </c>
      <c r="X66" s="7">
        <v>4800</v>
      </c>
      <c r="Y66" s="7">
        <v>93200</v>
      </c>
      <c r="Z66" s="7">
        <v>35000</v>
      </c>
      <c r="AA66">
        <v>0</v>
      </c>
      <c r="AB66">
        <v>0</v>
      </c>
      <c r="AC66">
        <v>0</v>
      </c>
      <c r="AD66" s="7">
        <v>39800</v>
      </c>
    </row>
    <row r="67" spans="1:30" x14ac:dyDescent="0.2">
      <c r="A67">
        <v>1</v>
      </c>
      <c r="B67" t="s">
        <v>169</v>
      </c>
      <c r="C67" t="s">
        <v>1467</v>
      </c>
      <c r="D67" t="s">
        <v>1625</v>
      </c>
      <c r="E67" t="s">
        <v>29</v>
      </c>
      <c r="F67" t="s">
        <v>1468</v>
      </c>
      <c r="G67" t="s">
        <v>44</v>
      </c>
      <c r="H67">
        <v>18</v>
      </c>
      <c r="I67" t="s">
        <v>910</v>
      </c>
      <c r="J67" s="7">
        <v>68504</v>
      </c>
      <c r="K67" s="7">
        <v>68504</v>
      </c>
      <c r="L67">
        <v>0</v>
      </c>
      <c r="M67" s="1">
        <v>1</v>
      </c>
      <c r="N67" s="7">
        <v>0</v>
      </c>
      <c r="O67">
        <v>0</v>
      </c>
      <c r="P67" s="7">
        <v>10000</v>
      </c>
      <c r="Q67">
        <v>0</v>
      </c>
      <c r="R67">
        <v>0</v>
      </c>
      <c r="S67">
        <v>0</v>
      </c>
      <c r="T67" s="7">
        <v>0</v>
      </c>
      <c r="U67" s="7">
        <v>0</v>
      </c>
      <c r="V67" s="7">
        <v>0</v>
      </c>
      <c r="W67" s="7">
        <v>4800</v>
      </c>
      <c r="X67" s="7">
        <v>3502</v>
      </c>
      <c r="Y67" s="7">
        <v>8302</v>
      </c>
      <c r="Z67" s="7">
        <v>0</v>
      </c>
      <c r="AA67">
        <v>0</v>
      </c>
      <c r="AB67">
        <v>0</v>
      </c>
      <c r="AC67">
        <v>0</v>
      </c>
      <c r="AD67" s="7">
        <v>3502</v>
      </c>
    </row>
    <row r="68" spans="1:30" x14ac:dyDescent="0.2">
      <c r="A68">
        <v>1</v>
      </c>
      <c r="B68" t="s">
        <v>169</v>
      </c>
      <c r="C68" t="s">
        <v>1470</v>
      </c>
      <c r="D68" t="s">
        <v>282</v>
      </c>
      <c r="E68" t="s">
        <v>41</v>
      </c>
      <c r="F68" t="s">
        <v>1471</v>
      </c>
      <c r="G68" t="s">
        <v>44</v>
      </c>
      <c r="H68">
        <v>16</v>
      </c>
      <c r="I68" t="s">
        <v>913</v>
      </c>
      <c r="J68" s="7">
        <v>147049</v>
      </c>
      <c r="K68" s="7">
        <v>147049</v>
      </c>
      <c r="L68" s="7">
        <v>0</v>
      </c>
      <c r="M68" s="1">
        <v>1</v>
      </c>
      <c r="N68" s="7">
        <v>40000</v>
      </c>
      <c r="O68">
        <v>0</v>
      </c>
      <c r="P68" s="7">
        <v>10000</v>
      </c>
      <c r="Q68">
        <v>0</v>
      </c>
      <c r="R68">
        <v>0</v>
      </c>
      <c r="S68">
        <v>0</v>
      </c>
      <c r="T68" s="7">
        <v>0</v>
      </c>
      <c r="U68" s="7">
        <v>0</v>
      </c>
      <c r="V68" s="7">
        <v>0</v>
      </c>
      <c r="W68" s="7">
        <v>19200</v>
      </c>
      <c r="X68">
        <v>0</v>
      </c>
      <c r="Y68" s="7">
        <v>19200</v>
      </c>
      <c r="Z68">
        <v>0</v>
      </c>
      <c r="AA68">
        <v>0</v>
      </c>
      <c r="AB68">
        <v>0</v>
      </c>
      <c r="AC68">
        <v>0</v>
      </c>
      <c r="AD68">
        <v>0</v>
      </c>
    </row>
    <row r="69" spans="1:30" x14ac:dyDescent="0.2">
      <c r="A69">
        <v>1</v>
      </c>
      <c r="B69" t="s">
        <v>169</v>
      </c>
      <c r="C69" t="s">
        <v>1472</v>
      </c>
      <c r="D69" t="s">
        <v>634</v>
      </c>
      <c r="E69" t="s">
        <v>41</v>
      </c>
      <c r="F69" t="s">
        <v>1473</v>
      </c>
      <c r="G69" t="s">
        <v>29</v>
      </c>
      <c r="H69">
        <v>20</v>
      </c>
      <c r="I69" t="s">
        <v>910</v>
      </c>
      <c r="J69" s="7">
        <v>220032</v>
      </c>
      <c r="K69" s="7">
        <v>38331</v>
      </c>
      <c r="L69" s="7">
        <v>181701</v>
      </c>
      <c r="M69" s="1">
        <v>0.17</v>
      </c>
      <c r="N69" s="7">
        <v>0</v>
      </c>
      <c r="O69">
        <v>0</v>
      </c>
      <c r="P69" s="7">
        <v>10000</v>
      </c>
      <c r="Q69">
        <v>0</v>
      </c>
      <c r="R69">
        <v>0</v>
      </c>
      <c r="S69">
        <v>0</v>
      </c>
      <c r="T69" s="7">
        <v>0</v>
      </c>
      <c r="U69" s="7">
        <v>10000</v>
      </c>
      <c r="V69" s="7">
        <v>0</v>
      </c>
      <c r="W69" s="7">
        <v>4800</v>
      </c>
      <c r="X69">
        <v>0</v>
      </c>
      <c r="Y69" s="7">
        <v>14800</v>
      </c>
      <c r="Z69">
        <v>0</v>
      </c>
      <c r="AA69">
        <v>0</v>
      </c>
      <c r="AB69" s="7">
        <v>0</v>
      </c>
      <c r="AC69">
        <v>0</v>
      </c>
      <c r="AD69">
        <v>0</v>
      </c>
    </row>
    <row r="70" spans="1:30" x14ac:dyDescent="0.2">
      <c r="A70">
        <v>1</v>
      </c>
      <c r="B70" t="s">
        <v>169</v>
      </c>
      <c r="C70" t="s">
        <v>1474</v>
      </c>
      <c r="D70" t="s">
        <v>1643</v>
      </c>
      <c r="E70" t="s">
        <v>29</v>
      </c>
      <c r="F70" t="s">
        <v>1475</v>
      </c>
      <c r="G70" t="s">
        <v>29</v>
      </c>
      <c r="H70">
        <v>24</v>
      </c>
      <c r="I70" t="s">
        <v>910</v>
      </c>
      <c r="J70" s="7">
        <v>198387</v>
      </c>
      <c r="K70" s="7">
        <v>198387</v>
      </c>
      <c r="L70" s="7">
        <v>0</v>
      </c>
      <c r="M70" s="1">
        <v>1</v>
      </c>
      <c r="N70" s="7">
        <v>80000</v>
      </c>
      <c r="O70">
        <v>0</v>
      </c>
      <c r="P70" s="7">
        <v>10000</v>
      </c>
      <c r="Q70">
        <v>0</v>
      </c>
      <c r="R70">
        <v>0</v>
      </c>
      <c r="S70">
        <v>0</v>
      </c>
      <c r="T70" s="7">
        <v>0</v>
      </c>
      <c r="U70" s="7">
        <v>40000</v>
      </c>
      <c r="V70" s="7">
        <v>0</v>
      </c>
      <c r="W70" s="7">
        <v>32000</v>
      </c>
      <c r="X70">
        <v>0</v>
      </c>
      <c r="Y70" s="7">
        <v>72000</v>
      </c>
      <c r="Z70">
        <v>0</v>
      </c>
      <c r="AA70">
        <v>0</v>
      </c>
      <c r="AB70">
        <v>0</v>
      </c>
      <c r="AC70">
        <v>0</v>
      </c>
      <c r="AD70">
        <v>0</v>
      </c>
    </row>
    <row r="71" spans="1:30" x14ac:dyDescent="0.2">
      <c r="A71">
        <v>1</v>
      </c>
      <c r="B71" t="s">
        <v>169</v>
      </c>
      <c r="C71" t="s">
        <v>1476</v>
      </c>
      <c r="D71" t="s">
        <v>65</v>
      </c>
      <c r="E71" t="s">
        <v>44</v>
      </c>
      <c r="F71" t="s">
        <v>1477</v>
      </c>
      <c r="G71" t="s">
        <v>29</v>
      </c>
      <c r="H71">
        <v>18</v>
      </c>
      <c r="I71" t="s">
        <v>910</v>
      </c>
      <c r="J71" s="7">
        <v>204929</v>
      </c>
      <c r="K71" s="7">
        <v>204929</v>
      </c>
      <c r="L71">
        <v>0</v>
      </c>
      <c r="M71" s="1">
        <v>1</v>
      </c>
      <c r="N71" s="7">
        <v>80000</v>
      </c>
      <c r="O71">
        <v>0</v>
      </c>
      <c r="P71" s="7">
        <v>10000</v>
      </c>
      <c r="Q71">
        <v>0</v>
      </c>
      <c r="R71">
        <v>0</v>
      </c>
      <c r="S71">
        <v>0</v>
      </c>
      <c r="T71" s="7">
        <v>0</v>
      </c>
      <c r="U71" s="7">
        <v>0</v>
      </c>
      <c r="V71" s="7">
        <v>0</v>
      </c>
      <c r="W71" s="7">
        <v>32000</v>
      </c>
      <c r="X71" s="7">
        <v>73000</v>
      </c>
      <c r="Y71" s="7">
        <v>105000</v>
      </c>
      <c r="Z71">
        <v>0</v>
      </c>
      <c r="AA71">
        <v>0</v>
      </c>
      <c r="AB71">
        <v>0</v>
      </c>
      <c r="AC71">
        <v>0</v>
      </c>
      <c r="AD71" s="7">
        <v>73000</v>
      </c>
    </row>
    <row r="72" spans="1:30" x14ac:dyDescent="0.2">
      <c r="A72">
        <v>1</v>
      </c>
      <c r="B72" t="s">
        <v>169</v>
      </c>
      <c r="C72" t="s">
        <v>1626</v>
      </c>
      <c r="D72" t="s">
        <v>1562</v>
      </c>
      <c r="E72" t="s">
        <v>29</v>
      </c>
      <c r="F72" t="s">
        <v>1469</v>
      </c>
      <c r="G72" t="s">
        <v>44</v>
      </c>
      <c r="H72">
        <v>16</v>
      </c>
      <c r="I72" t="s">
        <v>910</v>
      </c>
      <c r="J72" s="7">
        <v>71258</v>
      </c>
      <c r="K72" s="7">
        <v>71258</v>
      </c>
      <c r="L72">
        <v>0</v>
      </c>
      <c r="M72" s="1">
        <v>1</v>
      </c>
      <c r="N72">
        <v>0</v>
      </c>
      <c r="O72">
        <v>0</v>
      </c>
      <c r="P72" s="7">
        <v>10000</v>
      </c>
      <c r="Q72" s="7">
        <v>0</v>
      </c>
      <c r="R72" s="7">
        <v>0</v>
      </c>
      <c r="S72">
        <v>0</v>
      </c>
      <c r="T72" s="7">
        <v>0</v>
      </c>
      <c r="U72" s="7">
        <v>0</v>
      </c>
      <c r="V72" s="7">
        <v>0</v>
      </c>
      <c r="W72" s="7">
        <v>4800</v>
      </c>
      <c r="X72">
        <v>0</v>
      </c>
      <c r="Y72" s="7">
        <v>4800</v>
      </c>
      <c r="Z72" s="7">
        <v>10000</v>
      </c>
      <c r="AA72" s="7">
        <v>0</v>
      </c>
      <c r="AB72" s="7">
        <v>0</v>
      </c>
      <c r="AC72">
        <v>0</v>
      </c>
      <c r="AD72" s="7">
        <v>10000</v>
      </c>
    </row>
    <row r="73" spans="1:30" x14ac:dyDescent="0.2">
      <c r="A73">
        <v>1</v>
      </c>
      <c r="B73" t="s">
        <v>169</v>
      </c>
      <c r="C73" t="s">
        <v>1480</v>
      </c>
      <c r="D73" t="s">
        <v>1481</v>
      </c>
      <c r="E73" t="s">
        <v>29</v>
      </c>
      <c r="F73" t="s">
        <v>513</v>
      </c>
      <c r="G73" t="s">
        <v>29</v>
      </c>
      <c r="H73">
        <v>19</v>
      </c>
      <c r="I73" t="s">
        <v>910</v>
      </c>
      <c r="J73" s="7">
        <v>157699</v>
      </c>
      <c r="K73" s="7">
        <v>157699</v>
      </c>
      <c r="L73" s="7">
        <v>0</v>
      </c>
      <c r="M73" s="1">
        <v>1</v>
      </c>
      <c r="N73" s="7">
        <v>50000</v>
      </c>
      <c r="O73">
        <v>0</v>
      </c>
      <c r="P73" s="7">
        <v>10000</v>
      </c>
      <c r="Q73" s="7">
        <v>0</v>
      </c>
      <c r="R73" s="7">
        <v>0</v>
      </c>
      <c r="S73">
        <v>0</v>
      </c>
      <c r="T73" s="7">
        <v>0</v>
      </c>
      <c r="U73" s="7">
        <v>0</v>
      </c>
      <c r="V73" s="7">
        <v>0</v>
      </c>
      <c r="W73" s="7">
        <v>24000</v>
      </c>
      <c r="X73" s="7">
        <v>3000</v>
      </c>
      <c r="Y73" s="7">
        <v>27000</v>
      </c>
      <c r="Z73">
        <v>0</v>
      </c>
      <c r="AA73" s="7">
        <v>0</v>
      </c>
      <c r="AB73" s="7">
        <v>0</v>
      </c>
      <c r="AC73" s="7">
        <v>0</v>
      </c>
      <c r="AD73" s="7">
        <v>3000</v>
      </c>
    </row>
    <row r="74" spans="1:30" x14ac:dyDescent="0.2">
      <c r="A74">
        <v>1</v>
      </c>
      <c r="B74" t="s">
        <v>208</v>
      </c>
      <c r="C74" t="s">
        <v>1627</v>
      </c>
      <c r="D74" t="s">
        <v>1562</v>
      </c>
      <c r="E74" t="s">
        <v>29</v>
      </c>
      <c r="F74" t="s">
        <v>1482</v>
      </c>
      <c r="G74" t="s">
        <v>41</v>
      </c>
      <c r="H74">
        <v>312</v>
      </c>
      <c r="I74" t="s">
        <v>910</v>
      </c>
      <c r="J74" s="7">
        <v>5690557</v>
      </c>
      <c r="K74" s="7">
        <v>5690557</v>
      </c>
      <c r="L74" s="7">
        <v>0</v>
      </c>
      <c r="M74" s="1">
        <v>1</v>
      </c>
      <c r="N74">
        <v>0</v>
      </c>
      <c r="O74">
        <v>0</v>
      </c>
      <c r="P74" s="7">
        <v>4119064</v>
      </c>
      <c r="Q74" s="7">
        <v>336444</v>
      </c>
      <c r="R74">
        <v>0</v>
      </c>
      <c r="S74" s="7">
        <v>20000</v>
      </c>
      <c r="T74" s="7">
        <v>0</v>
      </c>
      <c r="U74" s="7">
        <v>0</v>
      </c>
      <c r="V74" s="7">
        <v>0</v>
      </c>
      <c r="W74" s="7">
        <v>400400</v>
      </c>
      <c r="X74" s="7">
        <v>30000</v>
      </c>
      <c r="Y74" s="7">
        <v>450400</v>
      </c>
      <c r="Z74">
        <v>0</v>
      </c>
      <c r="AA74" s="7">
        <v>75000</v>
      </c>
      <c r="AB74" s="7">
        <v>0</v>
      </c>
      <c r="AC74" s="7">
        <v>275000</v>
      </c>
      <c r="AD74" s="7">
        <v>380000</v>
      </c>
    </row>
    <row r="75" spans="1:30" x14ac:dyDescent="0.2">
      <c r="A75">
        <v>1</v>
      </c>
      <c r="B75" t="s">
        <v>927</v>
      </c>
      <c r="C75" t="s">
        <v>1483</v>
      </c>
      <c r="D75" t="s">
        <v>1484</v>
      </c>
      <c r="E75" t="s">
        <v>29</v>
      </c>
      <c r="F75" t="s">
        <v>1485</v>
      </c>
      <c r="G75" t="s">
        <v>29</v>
      </c>
      <c r="H75">
        <v>72</v>
      </c>
      <c r="I75" t="s">
        <v>910</v>
      </c>
      <c r="J75" s="7">
        <v>439186</v>
      </c>
      <c r="K75" s="7">
        <v>439186</v>
      </c>
      <c r="L75">
        <v>0</v>
      </c>
      <c r="M75" s="1">
        <v>1</v>
      </c>
      <c r="N75">
        <v>0</v>
      </c>
      <c r="O75">
        <v>0</v>
      </c>
      <c r="P75" s="7">
        <v>220000</v>
      </c>
      <c r="Q75" s="7">
        <v>20000</v>
      </c>
      <c r="R75">
        <v>0</v>
      </c>
      <c r="S75">
        <v>0</v>
      </c>
      <c r="T75" s="7">
        <v>0</v>
      </c>
      <c r="U75">
        <v>0</v>
      </c>
      <c r="V75" s="7">
        <v>0</v>
      </c>
      <c r="W75" s="7">
        <v>86400</v>
      </c>
      <c r="X75">
        <v>0</v>
      </c>
      <c r="Y75" s="7">
        <v>86400</v>
      </c>
      <c r="Z75">
        <v>0</v>
      </c>
      <c r="AA75" s="7">
        <v>0</v>
      </c>
      <c r="AB75">
        <v>0</v>
      </c>
      <c r="AC75" s="7">
        <v>50000</v>
      </c>
      <c r="AD75" s="7">
        <v>50000</v>
      </c>
    </row>
    <row r="76" spans="1:30" x14ac:dyDescent="0.2">
      <c r="J76" s="7"/>
      <c r="K76" s="7"/>
      <c r="M76" s="1"/>
      <c r="N76" s="7"/>
      <c r="P76" s="7"/>
      <c r="T76" s="7"/>
      <c r="V76" s="7"/>
      <c r="W76" s="7"/>
      <c r="Y76" s="7"/>
      <c r="AC76" s="7"/>
      <c r="AD76" s="7"/>
    </row>
  </sheetData>
  <autoFilter ref="A2:AD76" xr:uid="{99B0CB77-6E4E-5C49-B6E3-34875E0BB41A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69B6B-0DE6-7B40-B3E4-51AAFAA766EE}">
  <dimension ref="A1:AD76"/>
  <sheetViews>
    <sheetView topLeftCell="J1" zoomScaleNormal="100" workbookViewId="0">
      <selection activeCell="U1" sqref="U1"/>
    </sheetView>
  </sheetViews>
  <sheetFormatPr baseColWidth="10" defaultRowHeight="16" outlineLevelCol="1" x14ac:dyDescent="0.2"/>
  <cols>
    <col min="1" max="1" width="7.6640625" bestFit="1" customWidth="1"/>
    <col min="2" max="2" width="21.83203125" bestFit="1" customWidth="1"/>
    <col min="3" max="3" width="34" bestFit="1" customWidth="1"/>
    <col min="4" max="4" width="33.1640625" bestFit="1" customWidth="1" outlineLevel="1"/>
    <col min="5" max="5" width="5.6640625" customWidth="1" outlineLevel="1"/>
    <col min="6" max="6" width="39.1640625" bestFit="1" customWidth="1" outlineLevel="1"/>
    <col min="7" max="7" width="5.83203125" customWidth="1" outlineLevel="1"/>
    <col min="8" max="8" width="8.6640625" customWidth="1" outlineLevel="1"/>
    <col min="9" max="9" width="7.6640625" bestFit="1" customWidth="1"/>
    <col min="10" max="10" width="15" bestFit="1" customWidth="1"/>
    <col min="11" max="11" width="20" bestFit="1" customWidth="1"/>
    <col min="12" max="12" width="27" customWidth="1" outlineLevel="1"/>
    <col min="13" max="13" width="24.6640625" customWidth="1" outlineLevel="1"/>
    <col min="14" max="14" width="9.1640625" bestFit="1" customWidth="1" outlineLevel="1"/>
    <col min="15" max="15" width="11.33203125" customWidth="1" outlineLevel="1"/>
    <col min="16" max="16" width="9.1640625" customWidth="1" outlineLevel="1"/>
    <col min="17" max="17" width="15.83203125" customWidth="1" outlineLevel="1"/>
    <col min="18" max="18" width="8.5" bestFit="1" customWidth="1"/>
    <col min="19" max="19" width="9.33203125" bestFit="1" customWidth="1"/>
    <col min="20" max="20" width="8.83203125" bestFit="1" customWidth="1"/>
    <col min="21" max="21" width="12.6640625" bestFit="1" customWidth="1"/>
    <col min="22" max="22" width="7.83203125" bestFit="1" customWidth="1"/>
    <col min="23" max="23" width="12.6640625" bestFit="1" customWidth="1"/>
    <col min="24" max="24" width="8.33203125" bestFit="1" customWidth="1"/>
    <col min="25" max="25" width="17.1640625" bestFit="1" customWidth="1"/>
    <col min="26" max="26" width="7.6640625" bestFit="1" customWidth="1"/>
    <col min="27" max="27" width="6.83203125" bestFit="1" customWidth="1"/>
    <col min="28" max="28" width="13" bestFit="1" customWidth="1"/>
    <col min="29" max="29" width="7.6640625" bestFit="1" customWidth="1"/>
    <col min="30" max="30" width="24.6640625" bestFit="1" customWidth="1"/>
  </cols>
  <sheetData>
    <row r="1" spans="1:30" x14ac:dyDescent="0.2">
      <c r="U1" s="9">
        <f>SUBTOTAL(9,U3:U75)</f>
        <v>2555481</v>
      </c>
      <c r="W1" s="9">
        <f>SUBTOTAL(9,W3:W75)</f>
        <v>5181043</v>
      </c>
    </row>
    <row r="2" spans="1:30" s="3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909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958</v>
      </c>
      <c r="T2" s="3" t="s">
        <v>1202</v>
      </c>
      <c r="U2" s="3" t="s">
        <v>17</v>
      </c>
      <c r="V2" s="3" t="s">
        <v>1388</v>
      </c>
      <c r="W2" s="3" t="s">
        <v>18</v>
      </c>
      <c r="X2" s="3" t="s">
        <v>19</v>
      </c>
      <c r="Y2" s="3" t="s">
        <v>20</v>
      </c>
      <c r="Z2" s="3" t="s">
        <v>21</v>
      </c>
      <c r="AA2" s="3" t="s">
        <v>22</v>
      </c>
      <c r="AB2" s="3" t="s">
        <v>23</v>
      </c>
      <c r="AC2" s="3" t="s">
        <v>24</v>
      </c>
      <c r="AD2" s="3" t="s">
        <v>25</v>
      </c>
    </row>
    <row r="3" spans="1:30" x14ac:dyDescent="0.2">
      <c r="A3">
        <v>1</v>
      </c>
      <c r="B3" t="s">
        <v>26</v>
      </c>
      <c r="C3" t="s">
        <v>1506</v>
      </c>
      <c r="D3" t="s">
        <v>28</v>
      </c>
      <c r="E3" t="s">
        <v>29</v>
      </c>
      <c r="F3" t="s">
        <v>364</v>
      </c>
      <c r="G3" t="s">
        <v>29</v>
      </c>
      <c r="H3">
        <v>80</v>
      </c>
      <c r="I3" t="s">
        <v>910</v>
      </c>
      <c r="J3" s="7">
        <v>12917011</v>
      </c>
      <c r="K3" s="7">
        <v>6791695</v>
      </c>
      <c r="L3" s="7">
        <v>6125316</v>
      </c>
      <c r="M3" s="1">
        <v>0.53</v>
      </c>
      <c r="N3" s="7">
        <v>1435000</v>
      </c>
      <c r="O3" s="7">
        <v>480000</v>
      </c>
      <c r="P3" s="7">
        <v>980000</v>
      </c>
      <c r="Q3">
        <v>0</v>
      </c>
      <c r="R3" s="7">
        <v>30000</v>
      </c>
      <c r="S3" s="7">
        <v>0</v>
      </c>
      <c r="T3">
        <v>0</v>
      </c>
      <c r="U3" s="7">
        <v>62000</v>
      </c>
      <c r="V3">
        <v>0</v>
      </c>
      <c r="W3" s="7">
        <v>590400</v>
      </c>
      <c r="X3" s="7">
        <v>10600</v>
      </c>
      <c r="Y3" s="7">
        <v>693000</v>
      </c>
      <c r="Z3" s="7">
        <v>81900</v>
      </c>
      <c r="AA3" s="7">
        <v>35000</v>
      </c>
      <c r="AB3" s="7">
        <v>120000</v>
      </c>
      <c r="AC3">
        <v>0</v>
      </c>
      <c r="AD3" s="7">
        <v>247500</v>
      </c>
    </row>
    <row r="4" spans="1:30" x14ac:dyDescent="0.2">
      <c r="A4">
        <v>1</v>
      </c>
      <c r="B4" t="s">
        <v>31</v>
      </c>
      <c r="C4" t="s">
        <v>1507</v>
      </c>
      <c r="D4" t="s">
        <v>373</v>
      </c>
      <c r="E4" t="s">
        <v>29</v>
      </c>
      <c r="F4" t="s">
        <v>374</v>
      </c>
      <c r="G4" t="s">
        <v>29</v>
      </c>
      <c r="H4">
        <v>3</v>
      </c>
      <c r="I4" t="s">
        <v>910</v>
      </c>
      <c r="J4" s="7">
        <v>119921</v>
      </c>
      <c r="K4" s="7">
        <v>105226</v>
      </c>
      <c r="L4" s="7">
        <v>14695</v>
      </c>
      <c r="M4" s="1">
        <v>0.88</v>
      </c>
      <c r="N4">
        <v>0</v>
      </c>
      <c r="O4">
        <v>0</v>
      </c>
      <c r="P4" s="7">
        <v>20000</v>
      </c>
      <c r="Q4">
        <v>0</v>
      </c>
      <c r="R4" s="7">
        <v>0</v>
      </c>
      <c r="S4" s="7">
        <v>8492</v>
      </c>
      <c r="T4">
        <v>0</v>
      </c>
      <c r="U4" s="7">
        <v>20000</v>
      </c>
      <c r="V4">
        <v>0</v>
      </c>
      <c r="W4" s="7">
        <v>8000</v>
      </c>
      <c r="X4" s="7">
        <v>3900</v>
      </c>
      <c r="Y4" s="7">
        <v>40392</v>
      </c>
      <c r="Z4" s="7">
        <v>31250</v>
      </c>
      <c r="AA4">
        <v>0</v>
      </c>
      <c r="AB4">
        <v>0</v>
      </c>
      <c r="AC4">
        <v>0</v>
      </c>
      <c r="AD4" s="7">
        <v>35150</v>
      </c>
    </row>
    <row r="5" spans="1:30" x14ac:dyDescent="0.2">
      <c r="A5">
        <v>1</v>
      </c>
      <c r="B5" t="s">
        <v>31</v>
      </c>
      <c r="C5" t="s">
        <v>1508</v>
      </c>
      <c r="D5" t="s">
        <v>28</v>
      </c>
      <c r="E5" t="s">
        <v>29</v>
      </c>
      <c r="F5" t="s">
        <v>1509</v>
      </c>
      <c r="G5" t="s">
        <v>41</v>
      </c>
      <c r="H5">
        <v>5</v>
      </c>
      <c r="I5" t="s">
        <v>910</v>
      </c>
      <c r="J5" s="7">
        <v>91082</v>
      </c>
      <c r="K5" s="7">
        <v>91082</v>
      </c>
      <c r="L5">
        <v>0</v>
      </c>
      <c r="M5" s="1">
        <v>1</v>
      </c>
      <c r="N5">
        <v>0</v>
      </c>
      <c r="O5">
        <v>0</v>
      </c>
      <c r="P5" s="7">
        <v>25000</v>
      </c>
      <c r="Q5">
        <v>0</v>
      </c>
      <c r="R5">
        <v>0</v>
      </c>
      <c r="S5">
        <v>0</v>
      </c>
      <c r="T5">
        <v>0</v>
      </c>
      <c r="U5" s="7">
        <v>34000</v>
      </c>
      <c r="V5">
        <v>0</v>
      </c>
      <c r="W5" s="7">
        <v>10000</v>
      </c>
      <c r="X5">
        <v>0</v>
      </c>
      <c r="Y5" s="7">
        <v>44000</v>
      </c>
      <c r="Z5">
        <v>0</v>
      </c>
      <c r="AA5">
        <v>0</v>
      </c>
      <c r="AB5">
        <v>0</v>
      </c>
      <c r="AC5">
        <v>0</v>
      </c>
      <c r="AD5">
        <v>0</v>
      </c>
    </row>
    <row r="6" spans="1:30" x14ac:dyDescent="0.2">
      <c r="A6">
        <v>1</v>
      </c>
      <c r="B6" t="s">
        <v>31</v>
      </c>
      <c r="C6" t="s">
        <v>1510</v>
      </c>
      <c r="D6" t="s">
        <v>1376</v>
      </c>
      <c r="E6" t="s">
        <v>44</v>
      </c>
      <c r="F6" t="s">
        <v>1511</v>
      </c>
      <c r="G6" t="s">
        <v>52</v>
      </c>
      <c r="H6">
        <v>6</v>
      </c>
      <c r="I6" t="s">
        <v>910</v>
      </c>
      <c r="J6" s="7">
        <v>280170</v>
      </c>
      <c r="K6" s="7">
        <v>280170</v>
      </c>
      <c r="L6">
        <v>0</v>
      </c>
      <c r="M6" s="1">
        <v>1</v>
      </c>
      <c r="N6" s="7">
        <v>102000</v>
      </c>
      <c r="O6">
        <v>0</v>
      </c>
      <c r="P6" s="7">
        <v>55000</v>
      </c>
      <c r="Q6">
        <v>0</v>
      </c>
      <c r="R6">
        <v>0</v>
      </c>
      <c r="S6" s="7">
        <v>1180</v>
      </c>
      <c r="T6">
        <v>0</v>
      </c>
      <c r="U6" s="7">
        <v>67000</v>
      </c>
      <c r="V6">
        <v>0</v>
      </c>
      <c r="W6" s="7">
        <v>32800</v>
      </c>
      <c r="X6">
        <v>0</v>
      </c>
      <c r="Y6" s="7">
        <v>100980</v>
      </c>
      <c r="Z6">
        <v>0</v>
      </c>
      <c r="AA6" s="7">
        <v>1180</v>
      </c>
      <c r="AB6">
        <v>0</v>
      </c>
      <c r="AC6">
        <v>0</v>
      </c>
      <c r="AD6" s="7">
        <v>1180</v>
      </c>
    </row>
    <row r="7" spans="1:30" x14ac:dyDescent="0.2">
      <c r="A7">
        <v>1</v>
      </c>
      <c r="B7" t="s">
        <v>31</v>
      </c>
      <c r="C7" t="s">
        <v>1512</v>
      </c>
      <c r="D7" t="s">
        <v>28</v>
      </c>
      <c r="E7" t="s">
        <v>29</v>
      </c>
      <c r="F7" t="s">
        <v>1513</v>
      </c>
      <c r="G7" t="s">
        <v>44</v>
      </c>
      <c r="H7">
        <v>6</v>
      </c>
      <c r="I7" t="s">
        <v>910</v>
      </c>
      <c r="J7" s="7">
        <v>212860</v>
      </c>
      <c r="K7" s="7">
        <v>212860</v>
      </c>
      <c r="L7">
        <v>0</v>
      </c>
      <c r="M7" s="1">
        <v>1</v>
      </c>
      <c r="N7" s="7">
        <v>58000</v>
      </c>
      <c r="O7">
        <v>0</v>
      </c>
      <c r="P7">
        <v>0</v>
      </c>
      <c r="Q7">
        <v>0</v>
      </c>
      <c r="R7">
        <v>0</v>
      </c>
      <c r="S7" s="7">
        <v>20110</v>
      </c>
      <c r="T7">
        <v>0</v>
      </c>
      <c r="U7" s="7">
        <v>48000</v>
      </c>
      <c r="V7">
        <v>0</v>
      </c>
      <c r="W7" s="7">
        <v>27840</v>
      </c>
      <c r="X7" s="7">
        <v>20110</v>
      </c>
      <c r="Y7" s="7">
        <v>116060</v>
      </c>
      <c r="Z7">
        <v>0</v>
      </c>
      <c r="AA7" s="7">
        <v>23000</v>
      </c>
      <c r="AB7">
        <v>0</v>
      </c>
      <c r="AC7">
        <v>0</v>
      </c>
      <c r="AD7" s="7">
        <v>43110</v>
      </c>
    </row>
    <row r="8" spans="1:30" x14ac:dyDescent="0.2">
      <c r="A8">
        <v>1</v>
      </c>
      <c r="B8" t="s">
        <v>31</v>
      </c>
      <c r="C8" t="s">
        <v>1514</v>
      </c>
      <c r="D8" t="s">
        <v>77</v>
      </c>
      <c r="E8" t="s">
        <v>52</v>
      </c>
      <c r="F8" t="s">
        <v>1515</v>
      </c>
      <c r="G8" t="s">
        <v>52</v>
      </c>
      <c r="H8">
        <v>10</v>
      </c>
      <c r="I8" t="s">
        <v>910</v>
      </c>
      <c r="J8" s="7">
        <v>378738</v>
      </c>
      <c r="K8" s="7">
        <v>378738</v>
      </c>
      <c r="L8">
        <v>0</v>
      </c>
      <c r="M8" s="1">
        <v>1</v>
      </c>
      <c r="N8" s="7">
        <v>117000</v>
      </c>
      <c r="O8">
        <v>0</v>
      </c>
      <c r="P8" s="7">
        <v>50000</v>
      </c>
      <c r="Q8">
        <v>0</v>
      </c>
      <c r="R8">
        <v>0</v>
      </c>
      <c r="S8" s="7">
        <v>5100</v>
      </c>
      <c r="T8">
        <v>0</v>
      </c>
      <c r="U8" s="7">
        <v>90000</v>
      </c>
      <c r="V8">
        <v>0</v>
      </c>
      <c r="W8" s="7">
        <v>40000</v>
      </c>
      <c r="X8" s="7">
        <v>3000</v>
      </c>
      <c r="Y8" s="7">
        <v>138100</v>
      </c>
      <c r="Z8" s="7">
        <v>32126</v>
      </c>
      <c r="AA8">
        <v>0</v>
      </c>
      <c r="AB8">
        <v>0</v>
      </c>
      <c r="AC8">
        <v>0</v>
      </c>
      <c r="AD8" s="7">
        <v>35126</v>
      </c>
    </row>
    <row r="9" spans="1:30" x14ac:dyDescent="0.2">
      <c r="A9">
        <v>1</v>
      </c>
      <c r="B9" t="s">
        <v>31</v>
      </c>
      <c r="C9" t="s">
        <v>1516</v>
      </c>
      <c r="D9" t="s">
        <v>28</v>
      </c>
      <c r="E9" t="s">
        <v>29</v>
      </c>
      <c r="F9" t="s">
        <v>1517</v>
      </c>
      <c r="G9" t="s">
        <v>29</v>
      </c>
      <c r="H9">
        <v>6</v>
      </c>
      <c r="I9" t="s">
        <v>910</v>
      </c>
      <c r="J9" s="7">
        <v>182701</v>
      </c>
      <c r="K9" s="7">
        <v>182701</v>
      </c>
      <c r="L9">
        <v>0</v>
      </c>
      <c r="M9" s="1">
        <v>1</v>
      </c>
      <c r="N9" s="7">
        <v>50000</v>
      </c>
      <c r="O9">
        <v>0</v>
      </c>
      <c r="P9" s="7">
        <v>45000</v>
      </c>
      <c r="Q9">
        <v>0</v>
      </c>
      <c r="R9">
        <v>0</v>
      </c>
      <c r="S9" s="7">
        <v>17000</v>
      </c>
      <c r="T9">
        <v>0</v>
      </c>
      <c r="U9">
        <v>0</v>
      </c>
      <c r="V9">
        <v>0</v>
      </c>
      <c r="W9" s="7">
        <v>20000</v>
      </c>
      <c r="X9">
        <v>0</v>
      </c>
      <c r="Y9" s="7">
        <v>37000</v>
      </c>
      <c r="Z9">
        <v>0</v>
      </c>
      <c r="AA9" s="7">
        <v>17000</v>
      </c>
      <c r="AB9">
        <v>0</v>
      </c>
      <c r="AC9">
        <v>0</v>
      </c>
      <c r="AD9" s="7">
        <v>17000</v>
      </c>
    </row>
    <row r="10" spans="1:30" x14ac:dyDescent="0.2">
      <c r="A10">
        <v>1</v>
      </c>
      <c r="B10" t="s">
        <v>1223</v>
      </c>
      <c r="C10" t="s">
        <v>1656</v>
      </c>
      <c r="D10" t="s">
        <v>28</v>
      </c>
      <c r="E10" t="s">
        <v>29</v>
      </c>
      <c r="F10" t="s">
        <v>1518</v>
      </c>
      <c r="G10" t="s">
        <v>44</v>
      </c>
      <c r="H10">
        <v>8</v>
      </c>
      <c r="I10" t="s">
        <v>910</v>
      </c>
      <c r="J10" s="7">
        <v>415640</v>
      </c>
      <c r="K10" s="7">
        <v>283819</v>
      </c>
      <c r="L10" s="7">
        <v>131821</v>
      </c>
      <c r="M10" s="1">
        <v>0.68</v>
      </c>
      <c r="N10" s="7">
        <v>50000</v>
      </c>
      <c r="O10">
        <v>0</v>
      </c>
      <c r="P10" s="7">
        <v>75000</v>
      </c>
      <c r="Q10">
        <v>0</v>
      </c>
      <c r="R10">
        <v>0</v>
      </c>
      <c r="S10">
        <v>0</v>
      </c>
      <c r="T10" s="7">
        <v>25000</v>
      </c>
      <c r="U10">
        <v>0</v>
      </c>
      <c r="V10" s="7">
        <v>100000</v>
      </c>
      <c r="W10">
        <v>0</v>
      </c>
      <c r="X10">
        <v>0</v>
      </c>
      <c r="Y10" s="7">
        <v>125000</v>
      </c>
      <c r="Z10">
        <v>0</v>
      </c>
      <c r="AA10" s="7">
        <v>15000</v>
      </c>
      <c r="AB10">
        <v>0</v>
      </c>
      <c r="AC10">
        <v>0</v>
      </c>
      <c r="AD10" s="7">
        <v>15000</v>
      </c>
    </row>
    <row r="11" spans="1:30" x14ac:dyDescent="0.2">
      <c r="A11">
        <v>1</v>
      </c>
      <c r="B11" t="s">
        <v>1223</v>
      </c>
      <c r="C11" t="s">
        <v>1519</v>
      </c>
      <c r="D11" t="s">
        <v>1520</v>
      </c>
      <c r="E11" t="s">
        <v>52</v>
      </c>
      <c r="F11" t="s">
        <v>1521</v>
      </c>
      <c r="G11" t="s">
        <v>52</v>
      </c>
      <c r="H11">
        <v>30</v>
      </c>
      <c r="I11" t="s">
        <v>910</v>
      </c>
      <c r="J11" s="7">
        <v>195135</v>
      </c>
      <c r="K11" s="7">
        <v>195135</v>
      </c>
      <c r="L11">
        <v>0</v>
      </c>
      <c r="M11" s="1">
        <v>1</v>
      </c>
      <c r="N11">
        <v>0</v>
      </c>
      <c r="O11">
        <v>0</v>
      </c>
      <c r="P11" s="7">
        <v>75000</v>
      </c>
      <c r="Q11">
        <v>0</v>
      </c>
      <c r="R11">
        <v>0</v>
      </c>
      <c r="S11">
        <v>0</v>
      </c>
      <c r="T11">
        <v>0</v>
      </c>
      <c r="U11">
        <v>0</v>
      </c>
      <c r="V11" s="7">
        <v>100000</v>
      </c>
      <c r="W11">
        <v>0</v>
      </c>
      <c r="X11">
        <v>0</v>
      </c>
      <c r="Y11" s="7">
        <v>100000</v>
      </c>
      <c r="Z11">
        <v>0</v>
      </c>
      <c r="AA11">
        <v>0</v>
      </c>
      <c r="AB11">
        <v>0</v>
      </c>
      <c r="AC11">
        <v>0</v>
      </c>
      <c r="AD11">
        <v>0</v>
      </c>
    </row>
    <row r="12" spans="1:30" x14ac:dyDescent="0.2">
      <c r="A12">
        <v>1</v>
      </c>
      <c r="B12" t="s">
        <v>59</v>
      </c>
      <c r="C12" t="s">
        <v>1522</v>
      </c>
      <c r="D12" t="s">
        <v>80</v>
      </c>
      <c r="E12" t="s">
        <v>41</v>
      </c>
      <c r="F12" t="s">
        <v>1523</v>
      </c>
      <c r="G12" t="s">
        <v>29</v>
      </c>
      <c r="H12">
        <v>106</v>
      </c>
      <c r="I12" t="s">
        <v>913</v>
      </c>
      <c r="J12" s="7">
        <v>405499</v>
      </c>
      <c r="K12" s="7">
        <v>278385</v>
      </c>
      <c r="L12" s="7">
        <v>127114</v>
      </c>
      <c r="M12" s="1">
        <v>0.69</v>
      </c>
      <c r="N12" s="7">
        <v>55000</v>
      </c>
      <c r="O12">
        <v>0</v>
      </c>
      <c r="P12" s="7">
        <v>40000</v>
      </c>
      <c r="Q12">
        <v>0</v>
      </c>
      <c r="R12">
        <v>0</v>
      </c>
      <c r="S12">
        <v>0</v>
      </c>
      <c r="T12">
        <v>0</v>
      </c>
      <c r="U12" s="7">
        <v>34000</v>
      </c>
      <c r="V12">
        <v>0</v>
      </c>
      <c r="W12" s="7">
        <v>22000</v>
      </c>
      <c r="X12">
        <v>0</v>
      </c>
      <c r="Y12" s="7">
        <v>56000</v>
      </c>
      <c r="Z12" s="7">
        <v>19000</v>
      </c>
      <c r="AA12">
        <v>0</v>
      </c>
      <c r="AB12" s="7">
        <v>24000</v>
      </c>
      <c r="AC12">
        <v>0</v>
      </c>
      <c r="AD12" s="7">
        <v>43000</v>
      </c>
    </row>
    <row r="13" spans="1:30" x14ac:dyDescent="0.2">
      <c r="A13">
        <v>1</v>
      </c>
      <c r="B13" t="s">
        <v>59</v>
      </c>
      <c r="C13" t="s">
        <v>1524</v>
      </c>
      <c r="D13" t="s">
        <v>202</v>
      </c>
      <c r="E13" t="s">
        <v>44</v>
      </c>
      <c r="F13" t="s">
        <v>1261</v>
      </c>
      <c r="G13" t="s">
        <v>44</v>
      </c>
      <c r="H13">
        <v>70</v>
      </c>
      <c r="I13" t="s">
        <v>910</v>
      </c>
      <c r="J13" s="7">
        <v>464576</v>
      </c>
      <c r="K13" s="7">
        <v>464576</v>
      </c>
      <c r="L13">
        <v>0</v>
      </c>
      <c r="M13" s="1">
        <v>1</v>
      </c>
      <c r="N13" s="7">
        <v>90000</v>
      </c>
      <c r="O13" s="7">
        <v>69604</v>
      </c>
      <c r="P13" s="7">
        <v>80000</v>
      </c>
      <c r="Q13">
        <v>0</v>
      </c>
      <c r="R13" s="7">
        <v>0</v>
      </c>
      <c r="S13" s="7">
        <v>9029</v>
      </c>
      <c r="T13">
        <v>0</v>
      </c>
      <c r="U13">
        <v>0</v>
      </c>
      <c r="V13">
        <v>0</v>
      </c>
      <c r="W13" s="7">
        <v>36000</v>
      </c>
      <c r="X13">
        <v>0</v>
      </c>
      <c r="Y13" s="7">
        <v>45029</v>
      </c>
      <c r="Z13" s="7">
        <v>21148</v>
      </c>
      <c r="AA13">
        <v>0</v>
      </c>
      <c r="AB13" s="7">
        <v>33600</v>
      </c>
      <c r="AC13">
        <v>0</v>
      </c>
      <c r="AD13" s="7">
        <v>54748</v>
      </c>
    </row>
    <row r="14" spans="1:30" x14ac:dyDescent="0.2">
      <c r="A14">
        <v>1</v>
      </c>
      <c r="B14" t="s">
        <v>59</v>
      </c>
      <c r="C14" t="s">
        <v>1525</v>
      </c>
      <c r="D14" t="s">
        <v>1303</v>
      </c>
      <c r="E14" t="s">
        <v>41</v>
      </c>
      <c r="F14" t="s">
        <v>495</v>
      </c>
      <c r="G14" t="s">
        <v>44</v>
      </c>
      <c r="H14">
        <v>76</v>
      </c>
      <c r="I14" t="s">
        <v>913</v>
      </c>
      <c r="J14" s="7">
        <v>577361</v>
      </c>
      <c r="K14" s="7">
        <v>383678</v>
      </c>
      <c r="L14" s="7">
        <v>193683</v>
      </c>
      <c r="M14" s="1">
        <v>0.66</v>
      </c>
      <c r="N14" s="7">
        <v>60000</v>
      </c>
      <c r="O14">
        <v>0</v>
      </c>
      <c r="P14" s="7">
        <v>90000</v>
      </c>
      <c r="Q14">
        <v>0</v>
      </c>
      <c r="R14" s="7">
        <v>0</v>
      </c>
      <c r="S14" s="7">
        <v>10464</v>
      </c>
      <c r="T14">
        <v>0</v>
      </c>
      <c r="U14" s="7">
        <v>40000</v>
      </c>
      <c r="V14">
        <v>0</v>
      </c>
      <c r="W14" s="7">
        <v>36000</v>
      </c>
      <c r="X14">
        <v>0</v>
      </c>
      <c r="Y14" s="7">
        <v>86464</v>
      </c>
      <c r="Z14">
        <v>0</v>
      </c>
      <c r="AA14" s="7">
        <v>17440</v>
      </c>
      <c r="AB14" s="7">
        <v>0</v>
      </c>
      <c r="AC14">
        <v>0</v>
      </c>
      <c r="AD14" s="7">
        <v>17440</v>
      </c>
    </row>
    <row r="15" spans="1:30" x14ac:dyDescent="0.2">
      <c r="A15">
        <v>1</v>
      </c>
      <c r="B15" t="s">
        <v>59</v>
      </c>
      <c r="C15" t="s">
        <v>1526</v>
      </c>
      <c r="D15" t="s">
        <v>1527</v>
      </c>
      <c r="E15" t="s">
        <v>70</v>
      </c>
      <c r="F15" t="s">
        <v>1528</v>
      </c>
      <c r="G15" t="s">
        <v>44</v>
      </c>
      <c r="H15">
        <v>75</v>
      </c>
      <c r="I15" t="s">
        <v>910</v>
      </c>
      <c r="J15" s="7">
        <v>265349</v>
      </c>
      <c r="K15" s="7">
        <v>265349</v>
      </c>
      <c r="L15">
        <v>0</v>
      </c>
      <c r="M15" s="1">
        <v>1</v>
      </c>
      <c r="N15" s="7">
        <v>88000</v>
      </c>
      <c r="O15">
        <v>0</v>
      </c>
      <c r="P15" s="7">
        <v>50000</v>
      </c>
      <c r="Q15">
        <v>0</v>
      </c>
      <c r="R15">
        <v>0</v>
      </c>
      <c r="S15">
        <v>0</v>
      </c>
      <c r="T15">
        <v>0</v>
      </c>
      <c r="U15" s="7">
        <v>65000</v>
      </c>
      <c r="V15">
        <v>0</v>
      </c>
      <c r="W15" s="7">
        <v>28000</v>
      </c>
      <c r="X15">
        <v>0</v>
      </c>
      <c r="Y15" s="7">
        <v>93000</v>
      </c>
      <c r="Z15">
        <v>0</v>
      </c>
      <c r="AA15">
        <v>0</v>
      </c>
      <c r="AB15">
        <v>0</v>
      </c>
      <c r="AC15">
        <v>0</v>
      </c>
      <c r="AD15">
        <v>0</v>
      </c>
    </row>
    <row r="16" spans="1:30" x14ac:dyDescent="0.2">
      <c r="A16">
        <v>1</v>
      </c>
      <c r="B16" t="s">
        <v>59</v>
      </c>
      <c r="C16" t="s">
        <v>1529</v>
      </c>
      <c r="D16" t="s">
        <v>553</v>
      </c>
      <c r="E16" t="s">
        <v>44</v>
      </c>
      <c r="F16" t="s">
        <v>554</v>
      </c>
      <c r="G16" t="s">
        <v>44</v>
      </c>
      <c r="H16">
        <v>94</v>
      </c>
      <c r="I16" t="s">
        <v>910</v>
      </c>
      <c r="J16" s="7">
        <v>381164</v>
      </c>
      <c r="K16" s="7">
        <v>381164</v>
      </c>
      <c r="L16">
        <v>0</v>
      </c>
      <c r="M16" s="1">
        <v>1</v>
      </c>
      <c r="N16" s="7">
        <v>120000</v>
      </c>
      <c r="O16">
        <v>0</v>
      </c>
      <c r="P16" s="7">
        <v>0</v>
      </c>
      <c r="Q16">
        <v>0</v>
      </c>
      <c r="R16" s="7">
        <v>30000</v>
      </c>
      <c r="S16">
        <v>0</v>
      </c>
      <c r="T16">
        <v>0</v>
      </c>
      <c r="U16" s="7">
        <v>70000</v>
      </c>
      <c r="V16">
        <v>0</v>
      </c>
      <c r="W16" s="7">
        <v>57600</v>
      </c>
      <c r="X16">
        <v>0</v>
      </c>
      <c r="Y16" s="7">
        <v>157600</v>
      </c>
      <c r="Z16" s="7">
        <v>12000</v>
      </c>
      <c r="AA16" s="7">
        <v>0</v>
      </c>
      <c r="AB16" s="7">
        <v>38400</v>
      </c>
      <c r="AC16">
        <v>0</v>
      </c>
      <c r="AD16" s="7">
        <v>50400</v>
      </c>
    </row>
    <row r="17" spans="1:30" x14ac:dyDescent="0.2">
      <c r="A17">
        <v>1</v>
      </c>
      <c r="B17" t="s">
        <v>59</v>
      </c>
      <c r="C17" t="s">
        <v>1657</v>
      </c>
      <c r="D17" t="s">
        <v>65</v>
      </c>
      <c r="E17" t="s">
        <v>44</v>
      </c>
      <c r="F17" t="s">
        <v>1531</v>
      </c>
      <c r="G17" t="s">
        <v>36</v>
      </c>
      <c r="H17">
        <v>90</v>
      </c>
      <c r="I17" t="s">
        <v>915</v>
      </c>
      <c r="J17" s="7">
        <v>650907</v>
      </c>
      <c r="K17" s="7">
        <v>261954</v>
      </c>
      <c r="L17" s="7">
        <v>388953</v>
      </c>
      <c r="M17" s="1">
        <v>0.4</v>
      </c>
      <c r="N17" s="7">
        <v>100000</v>
      </c>
      <c r="O17" s="7">
        <v>50520</v>
      </c>
      <c r="P17">
        <v>0</v>
      </c>
      <c r="Q17">
        <v>0</v>
      </c>
      <c r="R17" s="7">
        <v>0</v>
      </c>
      <c r="S17">
        <v>0</v>
      </c>
      <c r="T17">
        <v>0</v>
      </c>
      <c r="U17" s="7">
        <v>22000</v>
      </c>
      <c r="V17">
        <v>0</v>
      </c>
      <c r="W17" s="7">
        <v>10000</v>
      </c>
      <c r="X17">
        <v>0</v>
      </c>
      <c r="Y17" s="7">
        <v>32000</v>
      </c>
      <c r="Z17" s="7">
        <v>0</v>
      </c>
      <c r="AA17">
        <v>0</v>
      </c>
      <c r="AB17" s="7">
        <v>0</v>
      </c>
      <c r="AC17">
        <v>0</v>
      </c>
      <c r="AD17" s="7">
        <v>0</v>
      </c>
    </row>
    <row r="18" spans="1:30" x14ac:dyDescent="0.2">
      <c r="A18">
        <v>1</v>
      </c>
      <c r="B18" t="s">
        <v>59</v>
      </c>
      <c r="C18" t="s">
        <v>1530</v>
      </c>
      <c r="D18" t="s">
        <v>218</v>
      </c>
      <c r="E18" t="s">
        <v>88</v>
      </c>
      <c r="F18" t="s">
        <v>549</v>
      </c>
      <c r="G18" t="s">
        <v>29</v>
      </c>
      <c r="H18">
        <v>90</v>
      </c>
      <c r="I18" t="s">
        <v>910</v>
      </c>
      <c r="J18" s="7">
        <v>586778</v>
      </c>
      <c r="K18" s="7">
        <v>586778</v>
      </c>
      <c r="L18">
        <v>0</v>
      </c>
      <c r="M18" s="1">
        <v>1</v>
      </c>
      <c r="N18" s="7">
        <v>135000</v>
      </c>
      <c r="O18" s="7">
        <v>75076</v>
      </c>
      <c r="P18">
        <v>0</v>
      </c>
      <c r="Q18">
        <v>0</v>
      </c>
      <c r="R18">
        <v>0</v>
      </c>
      <c r="S18" s="7">
        <v>15000</v>
      </c>
      <c r="T18">
        <v>0</v>
      </c>
      <c r="U18" s="7">
        <v>110000</v>
      </c>
      <c r="V18">
        <v>0</v>
      </c>
      <c r="W18" s="7">
        <v>44000</v>
      </c>
      <c r="X18">
        <v>0</v>
      </c>
      <c r="Y18" s="7">
        <v>169000</v>
      </c>
      <c r="Z18" s="7">
        <v>80000</v>
      </c>
      <c r="AA18" s="7">
        <v>15000</v>
      </c>
      <c r="AB18" s="7">
        <v>52800</v>
      </c>
      <c r="AC18">
        <v>0</v>
      </c>
      <c r="AD18" s="7">
        <v>147800</v>
      </c>
    </row>
    <row r="19" spans="1:30" x14ac:dyDescent="0.2">
      <c r="A19">
        <v>1</v>
      </c>
      <c r="B19" t="s">
        <v>59</v>
      </c>
      <c r="C19" t="s">
        <v>1532</v>
      </c>
      <c r="D19" t="s">
        <v>72</v>
      </c>
      <c r="E19" t="s">
        <v>29</v>
      </c>
      <c r="F19" t="s">
        <v>1533</v>
      </c>
      <c r="G19" t="s">
        <v>29</v>
      </c>
      <c r="H19">
        <v>80</v>
      </c>
      <c r="I19" t="s">
        <v>910</v>
      </c>
      <c r="J19" s="7">
        <v>563880</v>
      </c>
      <c r="K19" s="7">
        <v>507170</v>
      </c>
      <c r="L19" s="7">
        <v>56710</v>
      </c>
      <c r="M19" s="1">
        <v>0.9</v>
      </c>
      <c r="N19" s="7">
        <v>120000</v>
      </c>
      <c r="O19" s="7">
        <v>68621</v>
      </c>
      <c r="P19">
        <v>0</v>
      </c>
      <c r="Q19">
        <v>0</v>
      </c>
      <c r="R19">
        <v>0</v>
      </c>
      <c r="S19" s="7">
        <v>16000</v>
      </c>
      <c r="T19">
        <v>0</v>
      </c>
      <c r="U19" s="7">
        <v>110000</v>
      </c>
      <c r="V19">
        <v>0</v>
      </c>
      <c r="W19" s="7">
        <v>57600</v>
      </c>
      <c r="X19">
        <v>0</v>
      </c>
      <c r="Y19" s="7">
        <v>183600</v>
      </c>
      <c r="Z19" s="7">
        <v>20000</v>
      </c>
      <c r="AA19" s="7">
        <v>30000</v>
      </c>
      <c r="AB19" s="7">
        <v>47136</v>
      </c>
      <c r="AC19">
        <v>0</v>
      </c>
      <c r="AD19" s="7">
        <v>97136</v>
      </c>
    </row>
    <row r="20" spans="1:30" x14ac:dyDescent="0.2">
      <c r="A20">
        <v>1</v>
      </c>
      <c r="B20" t="s">
        <v>59</v>
      </c>
      <c r="C20" t="s">
        <v>1534</v>
      </c>
      <c r="D20" t="s">
        <v>805</v>
      </c>
      <c r="E20" t="s">
        <v>29</v>
      </c>
      <c r="F20" t="s">
        <v>814</v>
      </c>
      <c r="G20" t="s">
        <v>41</v>
      </c>
      <c r="H20">
        <v>100</v>
      </c>
      <c r="I20" t="s">
        <v>910</v>
      </c>
      <c r="J20" s="7">
        <v>774166</v>
      </c>
      <c r="K20" s="7">
        <v>774166</v>
      </c>
      <c r="L20" s="7">
        <v>0</v>
      </c>
      <c r="M20" s="1">
        <v>1</v>
      </c>
      <c r="N20" s="7">
        <v>170000</v>
      </c>
      <c r="O20" s="7">
        <v>94444</v>
      </c>
      <c r="P20" s="7">
        <v>80000</v>
      </c>
      <c r="Q20">
        <v>0</v>
      </c>
      <c r="R20">
        <v>0</v>
      </c>
      <c r="S20" s="7">
        <v>0</v>
      </c>
      <c r="T20">
        <v>0</v>
      </c>
      <c r="U20" s="7">
        <v>0</v>
      </c>
      <c r="V20">
        <v>0</v>
      </c>
      <c r="W20" s="7">
        <v>56000</v>
      </c>
      <c r="X20">
        <v>0</v>
      </c>
      <c r="Y20" s="7">
        <v>56000</v>
      </c>
      <c r="Z20" s="7">
        <v>36208</v>
      </c>
      <c r="AA20" s="7">
        <v>0</v>
      </c>
      <c r="AB20" s="7">
        <v>52800</v>
      </c>
      <c r="AC20">
        <v>0</v>
      </c>
      <c r="AD20" s="7">
        <v>89008</v>
      </c>
    </row>
    <row r="21" spans="1:30" x14ac:dyDescent="0.2">
      <c r="A21">
        <v>1</v>
      </c>
      <c r="B21" t="s">
        <v>59</v>
      </c>
      <c r="C21" t="s">
        <v>1535</v>
      </c>
      <c r="D21" t="s">
        <v>72</v>
      </c>
      <c r="E21" t="s">
        <v>29</v>
      </c>
      <c r="F21" t="s">
        <v>1536</v>
      </c>
      <c r="G21" t="s">
        <v>44</v>
      </c>
      <c r="H21">
        <v>73</v>
      </c>
      <c r="I21" t="s">
        <v>910</v>
      </c>
      <c r="J21" s="7">
        <v>288656</v>
      </c>
      <c r="K21" s="7">
        <v>288656</v>
      </c>
      <c r="L21" s="7">
        <v>0</v>
      </c>
      <c r="M21" s="1">
        <v>1</v>
      </c>
      <c r="N21" s="7">
        <v>90000</v>
      </c>
      <c r="O21" s="7">
        <v>0</v>
      </c>
      <c r="P21" s="7">
        <v>0</v>
      </c>
      <c r="Q21" s="7">
        <v>26000</v>
      </c>
      <c r="R21">
        <v>0</v>
      </c>
      <c r="S21" s="7">
        <v>20000</v>
      </c>
      <c r="T21">
        <v>0</v>
      </c>
      <c r="U21" s="7">
        <v>0</v>
      </c>
      <c r="V21">
        <v>0</v>
      </c>
      <c r="W21" s="7">
        <v>43200</v>
      </c>
      <c r="X21" s="7">
        <v>31050</v>
      </c>
      <c r="Y21" s="7">
        <v>94250</v>
      </c>
      <c r="Z21" s="7">
        <v>28000</v>
      </c>
      <c r="AA21">
        <v>0</v>
      </c>
      <c r="AB21" s="7">
        <v>43992</v>
      </c>
      <c r="AC21">
        <v>0</v>
      </c>
      <c r="AD21" s="7">
        <v>103042</v>
      </c>
    </row>
    <row r="22" spans="1:30" x14ac:dyDescent="0.2">
      <c r="A22">
        <v>1</v>
      </c>
      <c r="B22" t="s">
        <v>59</v>
      </c>
      <c r="C22" t="s">
        <v>1658</v>
      </c>
      <c r="D22" t="s">
        <v>75</v>
      </c>
      <c r="E22" t="s">
        <v>29</v>
      </c>
      <c r="F22" t="s">
        <v>412</v>
      </c>
      <c r="G22" t="s">
        <v>44</v>
      </c>
      <c r="H22">
        <v>75</v>
      </c>
      <c r="I22" t="s">
        <v>910</v>
      </c>
      <c r="J22" s="7">
        <v>654253</v>
      </c>
      <c r="K22" s="7">
        <v>476251</v>
      </c>
      <c r="L22" s="7">
        <v>178002</v>
      </c>
      <c r="M22" s="1">
        <v>0.73</v>
      </c>
      <c r="N22" s="7">
        <v>30000</v>
      </c>
      <c r="O22" s="7">
        <v>68160</v>
      </c>
      <c r="P22" s="7">
        <v>90000</v>
      </c>
      <c r="Q22" s="7">
        <v>48400</v>
      </c>
      <c r="R22" s="7">
        <v>0</v>
      </c>
      <c r="S22" s="7">
        <v>15000</v>
      </c>
      <c r="T22">
        <v>0</v>
      </c>
      <c r="U22" s="7">
        <v>90000</v>
      </c>
      <c r="V22">
        <v>0</v>
      </c>
      <c r="W22" s="7">
        <v>36000</v>
      </c>
      <c r="X22" s="7">
        <v>15000</v>
      </c>
      <c r="Y22" s="7">
        <v>156000</v>
      </c>
      <c r="Z22" s="7">
        <v>0</v>
      </c>
      <c r="AA22">
        <v>0</v>
      </c>
      <c r="AB22" s="7">
        <v>57600</v>
      </c>
      <c r="AC22">
        <v>0</v>
      </c>
      <c r="AD22" s="7">
        <v>72600</v>
      </c>
    </row>
    <row r="23" spans="1:30" x14ac:dyDescent="0.2">
      <c r="A23">
        <v>1</v>
      </c>
      <c r="B23" t="s">
        <v>59</v>
      </c>
      <c r="C23" t="s">
        <v>1537</v>
      </c>
      <c r="D23" t="s">
        <v>1538</v>
      </c>
      <c r="E23" t="s">
        <v>41</v>
      </c>
      <c r="F23" t="s">
        <v>843</v>
      </c>
      <c r="G23" t="s">
        <v>44</v>
      </c>
      <c r="H23">
        <v>81</v>
      </c>
      <c r="I23" t="s">
        <v>913</v>
      </c>
      <c r="J23" s="7">
        <v>313594</v>
      </c>
      <c r="K23" s="7">
        <v>313594</v>
      </c>
      <c r="L23">
        <v>0</v>
      </c>
      <c r="M23" s="1">
        <v>1</v>
      </c>
      <c r="N23" s="7">
        <v>0</v>
      </c>
      <c r="O23">
        <v>0</v>
      </c>
      <c r="P23">
        <v>0</v>
      </c>
      <c r="Q23" s="7">
        <v>0</v>
      </c>
      <c r="R23">
        <v>0</v>
      </c>
      <c r="S23" s="7">
        <v>0</v>
      </c>
      <c r="T23">
        <v>0</v>
      </c>
      <c r="U23" s="7">
        <v>40000</v>
      </c>
      <c r="V23">
        <v>0</v>
      </c>
      <c r="W23" s="7">
        <v>0</v>
      </c>
      <c r="X23" s="7">
        <v>0</v>
      </c>
      <c r="Y23" s="7">
        <v>40000</v>
      </c>
      <c r="Z23" s="7">
        <v>56208</v>
      </c>
      <c r="AA23" s="7">
        <v>19440</v>
      </c>
      <c r="AB23" s="7">
        <v>0</v>
      </c>
      <c r="AC23">
        <v>0</v>
      </c>
      <c r="AD23" s="7">
        <v>75648</v>
      </c>
    </row>
    <row r="24" spans="1:30" x14ac:dyDescent="0.2">
      <c r="A24">
        <v>1</v>
      </c>
      <c r="B24" t="s">
        <v>59</v>
      </c>
      <c r="C24" t="s">
        <v>1539</v>
      </c>
      <c r="D24" t="s">
        <v>72</v>
      </c>
      <c r="E24" t="s">
        <v>29</v>
      </c>
      <c r="F24" t="s">
        <v>1540</v>
      </c>
      <c r="G24" t="s">
        <v>44</v>
      </c>
      <c r="H24">
        <v>80</v>
      </c>
      <c r="I24" t="s">
        <v>910</v>
      </c>
      <c r="J24" s="7">
        <v>378394</v>
      </c>
      <c r="K24" s="7">
        <v>378394</v>
      </c>
      <c r="L24">
        <v>0</v>
      </c>
      <c r="M24" s="1">
        <v>1</v>
      </c>
      <c r="N24" s="7">
        <v>85000</v>
      </c>
      <c r="O24">
        <v>0</v>
      </c>
      <c r="P24" s="7">
        <v>60000</v>
      </c>
      <c r="Q24">
        <v>0</v>
      </c>
      <c r="R24">
        <v>0</v>
      </c>
      <c r="S24">
        <v>0</v>
      </c>
      <c r="T24">
        <v>0</v>
      </c>
      <c r="U24" s="7">
        <v>90000</v>
      </c>
      <c r="V24">
        <v>0</v>
      </c>
      <c r="W24" s="7">
        <v>34000</v>
      </c>
      <c r="X24">
        <v>0</v>
      </c>
      <c r="Y24" s="7">
        <v>124000</v>
      </c>
      <c r="Z24" s="7">
        <v>0</v>
      </c>
      <c r="AA24" s="7">
        <v>40000</v>
      </c>
      <c r="AB24" s="7">
        <v>33600</v>
      </c>
      <c r="AC24">
        <v>0</v>
      </c>
      <c r="AD24" s="7">
        <v>73600</v>
      </c>
    </row>
    <row r="25" spans="1:30" x14ac:dyDescent="0.2">
      <c r="A25">
        <v>1</v>
      </c>
      <c r="B25" t="s">
        <v>59</v>
      </c>
      <c r="C25" t="s">
        <v>1541</v>
      </c>
      <c r="D25" t="s">
        <v>94</v>
      </c>
      <c r="E25" t="s">
        <v>44</v>
      </c>
      <c r="F25" t="s">
        <v>466</v>
      </c>
      <c r="G25" t="s">
        <v>29</v>
      </c>
      <c r="H25">
        <v>90</v>
      </c>
      <c r="I25" t="s">
        <v>910</v>
      </c>
      <c r="J25" s="7">
        <v>600928</v>
      </c>
      <c r="K25" s="7">
        <v>343678</v>
      </c>
      <c r="L25" s="7">
        <v>257250</v>
      </c>
      <c r="M25" s="1">
        <v>0.56999999999999995</v>
      </c>
      <c r="N25" s="7">
        <v>80000</v>
      </c>
      <c r="O25">
        <v>0</v>
      </c>
      <c r="P25" s="7">
        <v>50000</v>
      </c>
      <c r="Q25">
        <v>0</v>
      </c>
      <c r="R25">
        <v>0</v>
      </c>
      <c r="S25" s="7">
        <v>15000</v>
      </c>
      <c r="T25">
        <v>0</v>
      </c>
      <c r="U25" s="7">
        <v>60000</v>
      </c>
      <c r="V25">
        <v>0</v>
      </c>
      <c r="W25" s="7">
        <v>32000</v>
      </c>
      <c r="X25" s="7">
        <v>11678</v>
      </c>
      <c r="Y25" s="7">
        <v>118678</v>
      </c>
      <c r="Z25" s="7">
        <v>30000</v>
      </c>
      <c r="AA25" s="7">
        <v>0</v>
      </c>
      <c r="AB25" s="7">
        <v>48000</v>
      </c>
      <c r="AC25">
        <v>0</v>
      </c>
      <c r="AD25" s="7">
        <v>89678</v>
      </c>
    </row>
    <row r="26" spans="1:30" x14ac:dyDescent="0.2">
      <c r="A26">
        <v>1</v>
      </c>
      <c r="B26" t="s">
        <v>59</v>
      </c>
      <c r="C26" t="s">
        <v>1542</v>
      </c>
      <c r="D26" t="s">
        <v>553</v>
      </c>
      <c r="E26" t="s">
        <v>44</v>
      </c>
      <c r="F26" t="s">
        <v>554</v>
      </c>
      <c r="G26" t="s">
        <v>44</v>
      </c>
      <c r="H26">
        <v>80</v>
      </c>
      <c r="I26" t="s">
        <v>910</v>
      </c>
      <c r="J26" s="7">
        <v>424766</v>
      </c>
      <c r="K26" s="7">
        <v>424766</v>
      </c>
      <c r="L26" s="7">
        <v>0</v>
      </c>
      <c r="M26" s="1">
        <v>1</v>
      </c>
      <c r="N26" s="7">
        <v>120000</v>
      </c>
      <c r="O26">
        <v>0</v>
      </c>
      <c r="P26" s="7">
        <v>75000</v>
      </c>
      <c r="Q26">
        <v>0</v>
      </c>
      <c r="R26">
        <v>0</v>
      </c>
      <c r="S26" s="7">
        <v>6264</v>
      </c>
      <c r="T26">
        <v>0</v>
      </c>
      <c r="U26" s="7">
        <v>90000</v>
      </c>
      <c r="V26">
        <v>0</v>
      </c>
      <c r="W26" s="7">
        <v>48000</v>
      </c>
      <c r="X26" s="7">
        <v>0</v>
      </c>
      <c r="Y26" s="7">
        <v>144264</v>
      </c>
      <c r="Z26" s="7">
        <v>0</v>
      </c>
      <c r="AA26" s="7">
        <v>10440</v>
      </c>
      <c r="AB26" s="7">
        <v>43200</v>
      </c>
      <c r="AC26">
        <v>0</v>
      </c>
      <c r="AD26" s="7">
        <v>53640</v>
      </c>
    </row>
    <row r="27" spans="1:30" x14ac:dyDescent="0.2">
      <c r="A27">
        <v>1</v>
      </c>
      <c r="B27" t="s">
        <v>59</v>
      </c>
      <c r="C27" t="s">
        <v>1659</v>
      </c>
      <c r="D27" t="s">
        <v>72</v>
      </c>
      <c r="E27" t="s">
        <v>29</v>
      </c>
      <c r="F27" t="s">
        <v>970</v>
      </c>
      <c r="G27" t="s">
        <v>44</v>
      </c>
      <c r="H27">
        <v>94</v>
      </c>
      <c r="I27" t="s">
        <v>910</v>
      </c>
      <c r="J27" s="7">
        <v>482086</v>
      </c>
      <c r="K27" s="7">
        <v>482086</v>
      </c>
      <c r="L27">
        <v>0</v>
      </c>
      <c r="M27" s="1">
        <v>1</v>
      </c>
      <c r="N27" s="7">
        <v>95000</v>
      </c>
      <c r="O27">
        <v>0</v>
      </c>
      <c r="P27" s="7">
        <v>65000</v>
      </c>
      <c r="Q27">
        <v>0</v>
      </c>
      <c r="R27" s="7">
        <v>0</v>
      </c>
      <c r="S27" s="7">
        <v>15000</v>
      </c>
      <c r="T27">
        <v>0</v>
      </c>
      <c r="U27" s="7">
        <v>95000</v>
      </c>
      <c r="V27">
        <v>0</v>
      </c>
      <c r="W27" s="7">
        <v>38000</v>
      </c>
      <c r="X27">
        <v>0</v>
      </c>
      <c r="Y27" s="7">
        <v>148000</v>
      </c>
      <c r="Z27" s="7">
        <v>86204</v>
      </c>
      <c r="AA27" s="7">
        <v>22000</v>
      </c>
      <c r="AB27" s="7">
        <v>62400</v>
      </c>
      <c r="AC27">
        <v>0</v>
      </c>
      <c r="AD27" s="7">
        <v>170604</v>
      </c>
    </row>
    <row r="28" spans="1:30" x14ac:dyDescent="0.2">
      <c r="A28">
        <v>1</v>
      </c>
      <c r="B28" t="s">
        <v>114</v>
      </c>
      <c r="C28" t="s">
        <v>1660</v>
      </c>
      <c r="D28" t="s">
        <v>77</v>
      </c>
      <c r="E28" t="s">
        <v>52</v>
      </c>
      <c r="F28" t="s">
        <v>1557</v>
      </c>
      <c r="G28" t="s">
        <v>41</v>
      </c>
      <c r="H28">
        <v>25</v>
      </c>
      <c r="I28" t="s">
        <v>910</v>
      </c>
      <c r="J28" s="7">
        <v>116860</v>
      </c>
      <c r="K28" s="7">
        <v>116860</v>
      </c>
      <c r="L28">
        <v>0</v>
      </c>
      <c r="M28" s="1">
        <v>1</v>
      </c>
      <c r="N28">
        <v>0</v>
      </c>
      <c r="O28">
        <v>0</v>
      </c>
      <c r="P28" s="7">
        <v>0</v>
      </c>
      <c r="Q28">
        <v>0</v>
      </c>
      <c r="R28">
        <v>0</v>
      </c>
      <c r="S28">
        <v>0</v>
      </c>
      <c r="T28">
        <v>0</v>
      </c>
      <c r="U28" s="7">
        <v>35000</v>
      </c>
      <c r="V28">
        <v>0</v>
      </c>
      <c r="W28" s="7">
        <v>0</v>
      </c>
      <c r="X28" s="7">
        <v>2400</v>
      </c>
      <c r="Y28" s="7">
        <v>37400</v>
      </c>
      <c r="Z28">
        <v>0</v>
      </c>
      <c r="AA28">
        <v>0</v>
      </c>
      <c r="AB28">
        <v>0</v>
      </c>
      <c r="AC28" s="7">
        <v>0</v>
      </c>
      <c r="AD28" s="7">
        <v>2400</v>
      </c>
    </row>
    <row r="29" spans="1:30" x14ac:dyDescent="0.2">
      <c r="A29">
        <v>1</v>
      </c>
      <c r="B29" t="s">
        <v>114</v>
      </c>
      <c r="C29" t="s">
        <v>1543</v>
      </c>
      <c r="D29" t="s">
        <v>75</v>
      </c>
      <c r="E29" t="s">
        <v>29</v>
      </c>
      <c r="F29" t="s">
        <v>1544</v>
      </c>
      <c r="G29" t="s">
        <v>29</v>
      </c>
      <c r="H29">
        <v>75</v>
      </c>
      <c r="I29" t="s">
        <v>910</v>
      </c>
      <c r="J29" s="7">
        <v>176201</v>
      </c>
      <c r="K29" s="7">
        <v>176201</v>
      </c>
      <c r="L29">
        <v>0</v>
      </c>
      <c r="M29" s="1">
        <v>1</v>
      </c>
      <c r="N29" s="7">
        <v>0</v>
      </c>
      <c r="O29">
        <v>0</v>
      </c>
      <c r="P29" s="7">
        <v>120000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 s="7">
        <v>30000</v>
      </c>
      <c r="X29">
        <v>0</v>
      </c>
      <c r="Y29" s="7">
        <v>30000</v>
      </c>
      <c r="Z29">
        <v>0</v>
      </c>
      <c r="AA29">
        <v>0</v>
      </c>
      <c r="AB29">
        <v>0</v>
      </c>
      <c r="AC29" s="7">
        <v>20000</v>
      </c>
      <c r="AD29" s="7">
        <v>20000</v>
      </c>
    </row>
    <row r="30" spans="1:30" x14ac:dyDescent="0.2">
      <c r="A30">
        <v>1</v>
      </c>
      <c r="B30" t="s">
        <v>114</v>
      </c>
      <c r="C30" t="s">
        <v>1545</v>
      </c>
      <c r="D30" t="s">
        <v>97</v>
      </c>
      <c r="E30" t="s">
        <v>29</v>
      </c>
      <c r="F30" t="s">
        <v>1546</v>
      </c>
      <c r="G30" t="s">
        <v>41</v>
      </c>
      <c r="H30">
        <v>150</v>
      </c>
      <c r="I30" t="s">
        <v>910</v>
      </c>
      <c r="J30" s="7">
        <v>740705</v>
      </c>
      <c r="K30" s="7">
        <v>740705</v>
      </c>
      <c r="L30">
        <v>0</v>
      </c>
      <c r="M30" s="1">
        <v>1</v>
      </c>
      <c r="N30" s="7">
        <v>20000</v>
      </c>
      <c r="O30">
        <v>0</v>
      </c>
      <c r="P30" s="7">
        <v>320000</v>
      </c>
      <c r="Q30">
        <v>0</v>
      </c>
      <c r="R30">
        <v>0</v>
      </c>
      <c r="S30">
        <v>0</v>
      </c>
      <c r="T30">
        <v>0</v>
      </c>
      <c r="U30" s="7">
        <v>0</v>
      </c>
      <c r="V30">
        <v>0</v>
      </c>
      <c r="W30" s="7">
        <v>128000</v>
      </c>
      <c r="X30">
        <v>0</v>
      </c>
      <c r="Y30" s="7">
        <v>128000</v>
      </c>
      <c r="Z30">
        <v>0</v>
      </c>
      <c r="AA30">
        <v>0</v>
      </c>
      <c r="AB30">
        <v>0</v>
      </c>
      <c r="AC30" s="7">
        <v>80000</v>
      </c>
      <c r="AD30" s="7">
        <v>80000</v>
      </c>
    </row>
    <row r="31" spans="1:30" x14ac:dyDescent="0.2">
      <c r="A31">
        <v>1</v>
      </c>
      <c r="B31" t="s">
        <v>114</v>
      </c>
      <c r="C31" t="s">
        <v>1547</v>
      </c>
      <c r="D31" t="s">
        <v>1303</v>
      </c>
      <c r="E31" t="s">
        <v>41</v>
      </c>
      <c r="F31" t="s">
        <v>1548</v>
      </c>
      <c r="G31" t="s">
        <v>44</v>
      </c>
      <c r="H31">
        <v>20</v>
      </c>
      <c r="I31" t="s">
        <v>910</v>
      </c>
      <c r="J31" s="7">
        <v>101086</v>
      </c>
      <c r="K31" s="7">
        <v>101086</v>
      </c>
      <c r="L31">
        <v>0</v>
      </c>
      <c r="M31" s="1">
        <v>1</v>
      </c>
      <c r="N31" s="7">
        <v>0</v>
      </c>
      <c r="O31">
        <v>0</v>
      </c>
      <c r="P31" s="7">
        <v>10000</v>
      </c>
      <c r="Q31">
        <v>0</v>
      </c>
      <c r="R31">
        <v>0</v>
      </c>
      <c r="S31">
        <v>0</v>
      </c>
      <c r="T31">
        <v>0</v>
      </c>
      <c r="U31" s="7">
        <v>10000</v>
      </c>
      <c r="V31">
        <v>0</v>
      </c>
      <c r="W31" s="7">
        <v>4000</v>
      </c>
      <c r="X31">
        <v>900</v>
      </c>
      <c r="Y31" s="7">
        <v>14900</v>
      </c>
      <c r="Z31">
        <v>0</v>
      </c>
      <c r="AA31">
        <v>0</v>
      </c>
      <c r="AB31">
        <v>0</v>
      </c>
      <c r="AC31">
        <v>0</v>
      </c>
      <c r="AD31">
        <v>900</v>
      </c>
    </row>
    <row r="32" spans="1:30" x14ac:dyDescent="0.2">
      <c r="A32">
        <v>1</v>
      </c>
      <c r="B32" t="s">
        <v>114</v>
      </c>
      <c r="C32" t="s">
        <v>1549</v>
      </c>
      <c r="D32" t="s">
        <v>68</v>
      </c>
      <c r="E32" t="s">
        <v>29</v>
      </c>
      <c r="F32" t="s">
        <v>1550</v>
      </c>
      <c r="G32" t="s">
        <v>29</v>
      </c>
      <c r="H32">
        <v>20</v>
      </c>
      <c r="I32" t="s">
        <v>910</v>
      </c>
      <c r="J32" s="7">
        <v>82856</v>
      </c>
      <c r="K32" s="7">
        <v>82856</v>
      </c>
      <c r="L32">
        <v>0</v>
      </c>
      <c r="M32" s="1">
        <v>1</v>
      </c>
      <c r="N32" s="7">
        <v>20000</v>
      </c>
      <c r="O32">
        <v>0</v>
      </c>
      <c r="P32" s="7">
        <v>0</v>
      </c>
      <c r="Q32" s="7">
        <v>0</v>
      </c>
      <c r="R32">
        <v>0</v>
      </c>
      <c r="S32">
        <v>0</v>
      </c>
      <c r="T32">
        <v>0</v>
      </c>
      <c r="U32" s="7">
        <v>17000</v>
      </c>
      <c r="V32">
        <v>0</v>
      </c>
      <c r="W32" s="7">
        <v>9600</v>
      </c>
      <c r="X32">
        <v>0</v>
      </c>
      <c r="Y32" s="7">
        <v>26600</v>
      </c>
      <c r="Z32">
        <v>0</v>
      </c>
      <c r="AA32">
        <v>0</v>
      </c>
      <c r="AB32">
        <v>0</v>
      </c>
      <c r="AC32" s="7">
        <v>0</v>
      </c>
      <c r="AD32" s="7">
        <v>0</v>
      </c>
    </row>
    <row r="33" spans="1:30" x14ac:dyDescent="0.2">
      <c r="A33">
        <v>1</v>
      </c>
      <c r="B33" t="s">
        <v>114</v>
      </c>
      <c r="C33" t="s">
        <v>1551</v>
      </c>
      <c r="D33" t="s">
        <v>1552</v>
      </c>
      <c r="E33" t="s">
        <v>44</v>
      </c>
      <c r="F33" t="s">
        <v>1553</v>
      </c>
      <c r="G33" t="s">
        <v>29</v>
      </c>
      <c r="H33">
        <v>40</v>
      </c>
      <c r="I33" t="s">
        <v>910</v>
      </c>
      <c r="J33" s="7">
        <v>152231</v>
      </c>
      <c r="K33" s="7">
        <v>152231</v>
      </c>
      <c r="L33">
        <v>0</v>
      </c>
      <c r="M33" s="1">
        <v>1</v>
      </c>
      <c r="N33" s="7">
        <v>0</v>
      </c>
      <c r="O33">
        <v>0</v>
      </c>
      <c r="P33" s="7">
        <v>75000</v>
      </c>
      <c r="Q33" s="7">
        <v>15000</v>
      </c>
      <c r="R33">
        <v>0</v>
      </c>
      <c r="S33">
        <v>0</v>
      </c>
      <c r="T33">
        <v>0</v>
      </c>
      <c r="U33" s="7">
        <v>0</v>
      </c>
      <c r="V33">
        <v>0</v>
      </c>
      <c r="W33" s="7">
        <v>30000</v>
      </c>
      <c r="X33">
        <v>0</v>
      </c>
      <c r="Y33" s="7">
        <v>30000</v>
      </c>
      <c r="Z33">
        <v>0</v>
      </c>
      <c r="AA33">
        <v>0</v>
      </c>
      <c r="AB33">
        <v>0</v>
      </c>
      <c r="AC33" s="7">
        <v>20000</v>
      </c>
      <c r="AD33" s="7">
        <v>20000</v>
      </c>
    </row>
    <row r="34" spans="1:30" x14ac:dyDescent="0.2">
      <c r="A34">
        <v>1</v>
      </c>
      <c r="B34" t="s">
        <v>114</v>
      </c>
      <c r="C34" t="s">
        <v>1554</v>
      </c>
      <c r="D34" t="s">
        <v>143</v>
      </c>
      <c r="E34" t="s">
        <v>44</v>
      </c>
      <c r="F34" t="s">
        <v>1265</v>
      </c>
      <c r="G34" t="s">
        <v>44</v>
      </c>
      <c r="H34">
        <v>15</v>
      </c>
      <c r="I34" t="s">
        <v>910</v>
      </c>
      <c r="J34" s="7">
        <v>111688</v>
      </c>
      <c r="K34" s="7">
        <v>111688</v>
      </c>
      <c r="L34">
        <v>0</v>
      </c>
      <c r="M34" s="1">
        <v>1</v>
      </c>
      <c r="N34" s="7">
        <v>45000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 s="7">
        <v>35000</v>
      </c>
      <c r="V34">
        <v>0</v>
      </c>
      <c r="W34" s="7">
        <v>18000</v>
      </c>
      <c r="X34">
        <v>0</v>
      </c>
      <c r="Y34" s="7">
        <v>53000</v>
      </c>
      <c r="Z34">
        <v>0</v>
      </c>
      <c r="AA34">
        <v>0</v>
      </c>
      <c r="AB34">
        <v>0</v>
      </c>
      <c r="AC34">
        <v>0</v>
      </c>
      <c r="AD34">
        <v>0</v>
      </c>
    </row>
    <row r="35" spans="1:30" x14ac:dyDescent="0.2">
      <c r="A35">
        <v>1</v>
      </c>
      <c r="B35" t="s">
        <v>114</v>
      </c>
      <c r="C35" t="s">
        <v>1555</v>
      </c>
      <c r="D35" t="s">
        <v>97</v>
      </c>
      <c r="E35" t="s">
        <v>29</v>
      </c>
      <c r="F35" t="s">
        <v>1556</v>
      </c>
      <c r="G35" t="s">
        <v>29</v>
      </c>
      <c r="H35">
        <v>30</v>
      </c>
      <c r="I35" t="s">
        <v>910</v>
      </c>
      <c r="J35" s="7">
        <v>70950</v>
      </c>
      <c r="K35" s="7">
        <v>70950</v>
      </c>
      <c r="L35">
        <v>0</v>
      </c>
      <c r="M35" s="1">
        <v>1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 s="7">
        <v>25000</v>
      </c>
      <c r="V35">
        <v>0</v>
      </c>
      <c r="W35">
        <v>0</v>
      </c>
      <c r="X35" s="7">
        <v>0</v>
      </c>
      <c r="Y35" s="7">
        <v>25000</v>
      </c>
      <c r="Z35">
        <v>0</v>
      </c>
      <c r="AA35">
        <v>0</v>
      </c>
      <c r="AB35">
        <v>0</v>
      </c>
      <c r="AC35">
        <v>0</v>
      </c>
      <c r="AD35" s="7">
        <v>0</v>
      </c>
    </row>
    <row r="36" spans="1:30" x14ac:dyDescent="0.2">
      <c r="A36">
        <v>1</v>
      </c>
      <c r="B36" t="s">
        <v>118</v>
      </c>
      <c r="C36" t="s">
        <v>1558</v>
      </c>
      <c r="D36" t="s">
        <v>156</v>
      </c>
      <c r="E36" t="s">
        <v>44</v>
      </c>
      <c r="F36" t="s">
        <v>89</v>
      </c>
      <c r="G36" t="s">
        <v>88</v>
      </c>
      <c r="H36">
        <v>52</v>
      </c>
      <c r="I36" t="s">
        <v>910</v>
      </c>
      <c r="J36" s="7">
        <v>232439</v>
      </c>
      <c r="K36" s="7">
        <v>232439</v>
      </c>
      <c r="L36">
        <v>0</v>
      </c>
      <c r="M36" s="1">
        <v>1</v>
      </c>
      <c r="N36">
        <v>0</v>
      </c>
      <c r="O36">
        <v>0</v>
      </c>
      <c r="P36" s="7">
        <v>60000</v>
      </c>
      <c r="Q36" s="7">
        <v>22500</v>
      </c>
      <c r="R36">
        <v>0</v>
      </c>
      <c r="S36">
        <v>0</v>
      </c>
      <c r="T36">
        <v>0</v>
      </c>
      <c r="U36">
        <v>0</v>
      </c>
      <c r="V36">
        <v>0</v>
      </c>
      <c r="W36" s="7">
        <v>48000</v>
      </c>
      <c r="X36">
        <v>0</v>
      </c>
      <c r="Y36" s="7">
        <v>48000</v>
      </c>
      <c r="Z36">
        <v>0</v>
      </c>
      <c r="AA36" s="7">
        <v>45000</v>
      </c>
      <c r="AB36">
        <v>0</v>
      </c>
      <c r="AC36" s="7">
        <v>35000</v>
      </c>
      <c r="AD36" s="7">
        <v>80000</v>
      </c>
    </row>
    <row r="37" spans="1:30" x14ac:dyDescent="0.2">
      <c r="A37">
        <v>1</v>
      </c>
      <c r="B37" t="s">
        <v>118</v>
      </c>
      <c r="C37" t="s">
        <v>1661</v>
      </c>
      <c r="D37" t="s">
        <v>143</v>
      </c>
      <c r="E37" t="s">
        <v>44</v>
      </c>
      <c r="F37" t="s">
        <v>1559</v>
      </c>
      <c r="G37" t="s">
        <v>44</v>
      </c>
      <c r="H37">
        <v>52</v>
      </c>
      <c r="I37" t="s">
        <v>910</v>
      </c>
      <c r="J37" s="7">
        <v>398620</v>
      </c>
      <c r="K37" s="7">
        <v>398620</v>
      </c>
      <c r="L37">
        <v>0</v>
      </c>
      <c r="M37" s="1">
        <v>1</v>
      </c>
      <c r="N37">
        <v>0</v>
      </c>
      <c r="O37">
        <v>0</v>
      </c>
      <c r="P37" s="7">
        <v>75000</v>
      </c>
      <c r="Q37" s="7">
        <v>109900</v>
      </c>
      <c r="R37">
        <v>0</v>
      </c>
      <c r="S37">
        <v>0</v>
      </c>
      <c r="T37">
        <v>0</v>
      </c>
      <c r="U37">
        <v>0</v>
      </c>
      <c r="V37">
        <v>0</v>
      </c>
      <c r="W37" s="7">
        <v>60000</v>
      </c>
      <c r="X37">
        <v>0</v>
      </c>
      <c r="Y37" s="7">
        <v>60000</v>
      </c>
      <c r="Z37">
        <v>0</v>
      </c>
      <c r="AA37" s="7">
        <v>45000</v>
      </c>
      <c r="AB37">
        <v>0</v>
      </c>
      <c r="AC37" s="7">
        <v>25000</v>
      </c>
      <c r="AD37" s="7">
        <v>70000</v>
      </c>
    </row>
    <row r="38" spans="1:30" x14ac:dyDescent="0.2">
      <c r="A38">
        <v>1</v>
      </c>
      <c r="B38" t="s">
        <v>118</v>
      </c>
      <c r="C38" t="s">
        <v>1560</v>
      </c>
      <c r="D38" t="s">
        <v>1552</v>
      </c>
      <c r="E38" t="s">
        <v>44</v>
      </c>
      <c r="F38" t="s">
        <v>637</v>
      </c>
      <c r="G38" t="s">
        <v>70</v>
      </c>
      <c r="H38">
        <v>60</v>
      </c>
      <c r="I38" t="s">
        <v>910</v>
      </c>
      <c r="J38" s="7">
        <v>360000</v>
      </c>
      <c r="K38" s="7">
        <v>360000</v>
      </c>
      <c r="L38">
        <v>0</v>
      </c>
      <c r="M38" s="1">
        <v>1</v>
      </c>
      <c r="N38">
        <v>0</v>
      </c>
      <c r="O38">
        <v>0</v>
      </c>
      <c r="P38" s="7">
        <v>80000</v>
      </c>
      <c r="Q38" s="7">
        <v>0</v>
      </c>
      <c r="R38" s="7">
        <v>0</v>
      </c>
      <c r="S38">
        <v>0</v>
      </c>
      <c r="T38">
        <v>0</v>
      </c>
      <c r="U38">
        <v>0</v>
      </c>
      <c r="V38">
        <v>0</v>
      </c>
      <c r="W38" s="7">
        <v>56000</v>
      </c>
      <c r="X38" s="7">
        <v>0</v>
      </c>
      <c r="Y38" s="7">
        <v>56000</v>
      </c>
      <c r="Z38">
        <v>0</v>
      </c>
      <c r="AA38" s="7">
        <v>0</v>
      </c>
      <c r="AB38">
        <v>0</v>
      </c>
      <c r="AC38" s="7">
        <v>20000</v>
      </c>
      <c r="AD38" s="7">
        <v>20000</v>
      </c>
    </row>
    <row r="39" spans="1:30" x14ac:dyDescent="0.2">
      <c r="A39">
        <v>1</v>
      </c>
      <c r="B39" t="s">
        <v>118</v>
      </c>
      <c r="C39" t="s">
        <v>1561</v>
      </c>
      <c r="D39" t="s">
        <v>1562</v>
      </c>
      <c r="E39" t="s">
        <v>29</v>
      </c>
      <c r="F39" t="s">
        <v>1563</v>
      </c>
      <c r="G39" t="s">
        <v>29</v>
      </c>
      <c r="H39">
        <v>208</v>
      </c>
      <c r="I39" t="s">
        <v>910</v>
      </c>
      <c r="J39" s="7">
        <v>1197021</v>
      </c>
      <c r="K39" s="7">
        <v>790500</v>
      </c>
      <c r="L39" s="7">
        <v>406521</v>
      </c>
      <c r="M39" s="1">
        <v>0.66</v>
      </c>
      <c r="N39">
        <v>0</v>
      </c>
      <c r="O39">
        <v>0</v>
      </c>
      <c r="P39" s="7">
        <v>320000</v>
      </c>
      <c r="Q39" s="7">
        <v>284500</v>
      </c>
      <c r="R39">
        <v>0</v>
      </c>
      <c r="S39">
        <v>0</v>
      </c>
      <c r="T39">
        <v>0</v>
      </c>
      <c r="U39">
        <v>0</v>
      </c>
      <c r="V39">
        <v>0</v>
      </c>
      <c r="W39" s="7">
        <v>96000</v>
      </c>
      <c r="X39">
        <v>0</v>
      </c>
      <c r="Y39" s="7">
        <v>96000</v>
      </c>
      <c r="Z39">
        <v>0</v>
      </c>
      <c r="AA39" s="7">
        <v>40000</v>
      </c>
      <c r="AB39">
        <v>0</v>
      </c>
      <c r="AC39" s="7">
        <v>0</v>
      </c>
      <c r="AD39" s="7">
        <v>40000</v>
      </c>
    </row>
    <row r="40" spans="1:30" x14ac:dyDescent="0.2">
      <c r="A40">
        <v>1</v>
      </c>
      <c r="B40" t="s">
        <v>118</v>
      </c>
      <c r="C40" t="s">
        <v>1564</v>
      </c>
      <c r="D40" t="s">
        <v>386</v>
      </c>
      <c r="E40" t="s">
        <v>29</v>
      </c>
      <c r="F40" t="s">
        <v>387</v>
      </c>
      <c r="G40" t="s">
        <v>29</v>
      </c>
      <c r="H40">
        <v>65</v>
      </c>
      <c r="I40" t="s">
        <v>910</v>
      </c>
      <c r="J40" s="7">
        <v>210375</v>
      </c>
      <c r="K40" s="7">
        <v>210375</v>
      </c>
      <c r="L40" s="7">
        <v>0</v>
      </c>
      <c r="M40" s="1">
        <v>1</v>
      </c>
      <c r="N40">
        <v>0</v>
      </c>
      <c r="O40">
        <v>0</v>
      </c>
      <c r="P40" s="7">
        <v>30000</v>
      </c>
      <c r="Q40" s="7">
        <v>3000</v>
      </c>
      <c r="R40">
        <v>0</v>
      </c>
      <c r="S40">
        <v>0</v>
      </c>
      <c r="T40">
        <v>0</v>
      </c>
      <c r="U40">
        <v>0</v>
      </c>
      <c r="V40">
        <v>0</v>
      </c>
      <c r="W40" s="7">
        <v>24000</v>
      </c>
      <c r="X40">
        <v>0</v>
      </c>
      <c r="Y40" s="7">
        <v>24000</v>
      </c>
      <c r="Z40">
        <v>0</v>
      </c>
      <c r="AA40" s="7">
        <v>40000</v>
      </c>
      <c r="AB40">
        <v>0</v>
      </c>
      <c r="AC40" s="7">
        <v>0</v>
      </c>
      <c r="AD40" s="7">
        <v>40000</v>
      </c>
    </row>
    <row r="41" spans="1:30" x14ac:dyDescent="0.2">
      <c r="A41">
        <v>1</v>
      </c>
      <c r="B41" t="s">
        <v>118</v>
      </c>
      <c r="C41" t="s">
        <v>1565</v>
      </c>
      <c r="D41" t="s">
        <v>72</v>
      </c>
      <c r="E41" t="s">
        <v>29</v>
      </c>
      <c r="F41" t="s">
        <v>1566</v>
      </c>
      <c r="G41" t="s">
        <v>29</v>
      </c>
      <c r="H41">
        <v>50</v>
      </c>
      <c r="I41" t="s">
        <v>910</v>
      </c>
      <c r="J41" s="7">
        <v>422150</v>
      </c>
      <c r="K41" s="7">
        <v>422150</v>
      </c>
      <c r="L41">
        <v>0</v>
      </c>
      <c r="M41" s="1">
        <v>1</v>
      </c>
      <c r="N41" s="7">
        <v>45000</v>
      </c>
      <c r="O41">
        <v>0</v>
      </c>
      <c r="P41" s="7">
        <v>75000</v>
      </c>
      <c r="Q41" s="7">
        <v>112500</v>
      </c>
      <c r="R41">
        <v>0</v>
      </c>
      <c r="S41">
        <v>0</v>
      </c>
      <c r="T41">
        <v>0</v>
      </c>
      <c r="U41">
        <v>0</v>
      </c>
      <c r="V41">
        <v>0</v>
      </c>
      <c r="W41" s="7">
        <v>60000</v>
      </c>
      <c r="X41">
        <v>0</v>
      </c>
      <c r="Y41" s="7">
        <v>60000</v>
      </c>
      <c r="Z41">
        <v>0</v>
      </c>
      <c r="AA41" s="7">
        <v>25000</v>
      </c>
      <c r="AB41">
        <v>0</v>
      </c>
      <c r="AC41" s="7">
        <v>45000</v>
      </c>
      <c r="AD41" s="7">
        <v>70000</v>
      </c>
    </row>
    <row r="42" spans="1:30" x14ac:dyDescent="0.2">
      <c r="A42">
        <v>1</v>
      </c>
      <c r="B42" t="s">
        <v>118</v>
      </c>
      <c r="C42" t="s">
        <v>1662</v>
      </c>
      <c r="D42" t="s">
        <v>97</v>
      </c>
      <c r="E42" t="s">
        <v>29</v>
      </c>
      <c r="F42" t="s">
        <v>499</v>
      </c>
      <c r="G42" t="s">
        <v>29</v>
      </c>
      <c r="H42">
        <v>55</v>
      </c>
      <c r="I42" t="s">
        <v>910</v>
      </c>
      <c r="J42" s="7">
        <v>193725</v>
      </c>
      <c r="K42" s="7">
        <v>193725</v>
      </c>
      <c r="L42">
        <v>0</v>
      </c>
      <c r="M42" s="1">
        <v>1</v>
      </c>
      <c r="N42" s="7">
        <v>0</v>
      </c>
      <c r="O42">
        <v>0</v>
      </c>
      <c r="P42" s="7">
        <v>60000</v>
      </c>
      <c r="Q42" s="7">
        <v>0</v>
      </c>
      <c r="R42">
        <v>0</v>
      </c>
      <c r="S42">
        <v>0</v>
      </c>
      <c r="T42">
        <v>0</v>
      </c>
      <c r="U42">
        <v>0</v>
      </c>
      <c r="V42">
        <v>0</v>
      </c>
      <c r="W42" s="7">
        <v>48000</v>
      </c>
      <c r="X42" s="7">
        <v>13750</v>
      </c>
      <c r="Y42" s="7">
        <v>61750</v>
      </c>
      <c r="Z42">
        <v>0</v>
      </c>
      <c r="AA42" s="7">
        <v>12500</v>
      </c>
      <c r="AB42">
        <v>0</v>
      </c>
      <c r="AC42" s="7">
        <v>35000</v>
      </c>
      <c r="AD42" s="7">
        <v>61250</v>
      </c>
    </row>
    <row r="43" spans="1:30" x14ac:dyDescent="0.2">
      <c r="A43">
        <v>1</v>
      </c>
      <c r="B43" t="s">
        <v>118</v>
      </c>
      <c r="C43" t="s">
        <v>1663</v>
      </c>
      <c r="D43" t="s">
        <v>143</v>
      </c>
      <c r="E43" t="s">
        <v>44</v>
      </c>
      <c r="F43" t="s">
        <v>1567</v>
      </c>
      <c r="G43" t="s">
        <v>88</v>
      </c>
      <c r="H43">
        <v>52</v>
      </c>
      <c r="I43" t="s">
        <v>910</v>
      </c>
      <c r="J43" s="7">
        <v>313605</v>
      </c>
      <c r="K43" s="7">
        <v>165444</v>
      </c>
      <c r="L43" s="7">
        <v>148161</v>
      </c>
      <c r="M43" s="1">
        <v>0.53</v>
      </c>
      <c r="N43">
        <v>0</v>
      </c>
      <c r="O43">
        <v>0</v>
      </c>
      <c r="P43" s="7">
        <v>60000</v>
      </c>
      <c r="Q43" s="7">
        <v>10000</v>
      </c>
      <c r="R43">
        <v>0</v>
      </c>
      <c r="S43">
        <v>0</v>
      </c>
      <c r="T43">
        <v>0</v>
      </c>
      <c r="U43">
        <v>0</v>
      </c>
      <c r="V43">
        <v>0</v>
      </c>
      <c r="W43" s="7">
        <v>48000</v>
      </c>
      <c r="X43">
        <v>0</v>
      </c>
      <c r="Y43" s="7">
        <v>48000</v>
      </c>
      <c r="Z43">
        <v>0</v>
      </c>
      <c r="AA43" s="7">
        <v>13669</v>
      </c>
      <c r="AB43">
        <v>0</v>
      </c>
      <c r="AC43" s="7">
        <v>22000</v>
      </c>
      <c r="AD43" s="7">
        <v>35669</v>
      </c>
    </row>
    <row r="44" spans="1:30" x14ac:dyDescent="0.2">
      <c r="A44">
        <v>1</v>
      </c>
      <c r="B44" t="s">
        <v>118</v>
      </c>
      <c r="C44" t="s">
        <v>1568</v>
      </c>
      <c r="D44" t="s">
        <v>1569</v>
      </c>
      <c r="E44" t="s">
        <v>29</v>
      </c>
      <c r="F44" t="s">
        <v>1570</v>
      </c>
      <c r="G44" t="s">
        <v>29</v>
      </c>
      <c r="H44">
        <v>52</v>
      </c>
      <c r="I44" t="s">
        <v>910</v>
      </c>
      <c r="J44" s="7">
        <v>266030</v>
      </c>
      <c r="K44" s="7">
        <v>266030</v>
      </c>
      <c r="L44">
        <v>0</v>
      </c>
      <c r="M44" s="1">
        <v>1</v>
      </c>
      <c r="N44" s="7">
        <v>35000</v>
      </c>
      <c r="O44">
        <v>0</v>
      </c>
      <c r="P44" s="7">
        <v>25000</v>
      </c>
      <c r="Q44" s="7">
        <v>25500</v>
      </c>
      <c r="R44">
        <v>0</v>
      </c>
      <c r="S44">
        <v>0</v>
      </c>
      <c r="T44">
        <v>0</v>
      </c>
      <c r="U44">
        <v>0</v>
      </c>
      <c r="V44">
        <v>0</v>
      </c>
      <c r="W44" s="7">
        <v>28000</v>
      </c>
      <c r="X44" s="7">
        <v>5250</v>
      </c>
      <c r="Y44" s="7">
        <v>33250</v>
      </c>
      <c r="Z44">
        <v>0</v>
      </c>
      <c r="AA44">
        <v>0</v>
      </c>
      <c r="AB44">
        <v>0</v>
      </c>
      <c r="AC44">
        <v>0</v>
      </c>
      <c r="AD44" s="7">
        <v>5250</v>
      </c>
    </row>
    <row r="45" spans="1:30" x14ac:dyDescent="0.2">
      <c r="A45">
        <v>1</v>
      </c>
      <c r="B45" t="s">
        <v>118</v>
      </c>
      <c r="C45" t="s">
        <v>1664</v>
      </c>
      <c r="D45" t="s">
        <v>97</v>
      </c>
      <c r="E45" t="s">
        <v>29</v>
      </c>
      <c r="F45" t="s">
        <v>727</v>
      </c>
      <c r="G45" t="s">
        <v>44</v>
      </c>
      <c r="H45">
        <v>15</v>
      </c>
      <c r="I45" t="s">
        <v>910</v>
      </c>
      <c r="J45" s="7">
        <v>63325</v>
      </c>
      <c r="K45" s="7">
        <v>63325</v>
      </c>
      <c r="L45">
        <v>0</v>
      </c>
      <c r="M45" s="1">
        <v>1</v>
      </c>
      <c r="N45">
        <v>0</v>
      </c>
      <c r="O45">
        <v>0</v>
      </c>
      <c r="P45" s="7">
        <v>30000</v>
      </c>
      <c r="Q45">
        <v>0</v>
      </c>
      <c r="R45">
        <v>0</v>
      </c>
      <c r="S45">
        <v>0</v>
      </c>
      <c r="T45">
        <v>0</v>
      </c>
      <c r="U45" s="7">
        <v>21000</v>
      </c>
      <c r="V45">
        <v>0</v>
      </c>
      <c r="W45" s="7">
        <v>0</v>
      </c>
      <c r="X45">
        <v>0</v>
      </c>
      <c r="Y45" s="7">
        <v>21000</v>
      </c>
      <c r="Z45">
        <v>0</v>
      </c>
      <c r="AA45">
        <v>0</v>
      </c>
      <c r="AB45">
        <v>0</v>
      </c>
      <c r="AC45">
        <v>0</v>
      </c>
      <c r="AD45">
        <v>0</v>
      </c>
    </row>
    <row r="46" spans="1:30" x14ac:dyDescent="0.2">
      <c r="A46">
        <v>1</v>
      </c>
      <c r="B46" t="s">
        <v>118</v>
      </c>
      <c r="C46" t="s">
        <v>1665</v>
      </c>
      <c r="D46" t="s">
        <v>1571</v>
      </c>
      <c r="E46" t="s">
        <v>44</v>
      </c>
      <c r="F46" t="s">
        <v>1572</v>
      </c>
      <c r="G46" t="s">
        <v>44</v>
      </c>
      <c r="H46">
        <v>52</v>
      </c>
      <c r="I46" t="s">
        <v>910</v>
      </c>
      <c r="J46" s="7">
        <v>298822</v>
      </c>
      <c r="K46" s="7">
        <v>298822</v>
      </c>
      <c r="L46">
        <v>0</v>
      </c>
      <c r="M46" s="1">
        <v>1</v>
      </c>
      <c r="N46">
        <v>0</v>
      </c>
      <c r="O46">
        <v>0</v>
      </c>
      <c r="P46" s="7">
        <v>75000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 s="7">
        <v>60000</v>
      </c>
      <c r="X46" s="7">
        <v>0</v>
      </c>
      <c r="Y46" s="7">
        <v>60000</v>
      </c>
      <c r="Z46">
        <v>0</v>
      </c>
      <c r="AA46" s="7">
        <v>0</v>
      </c>
      <c r="AB46">
        <v>0</v>
      </c>
      <c r="AC46" s="7">
        <v>0</v>
      </c>
      <c r="AD46" s="7">
        <v>0</v>
      </c>
    </row>
    <row r="47" spans="1:30" x14ac:dyDescent="0.2">
      <c r="A47">
        <v>1</v>
      </c>
      <c r="B47" t="s">
        <v>118</v>
      </c>
      <c r="C47" t="s">
        <v>1573</v>
      </c>
      <c r="D47" t="s">
        <v>116</v>
      </c>
      <c r="E47" t="s">
        <v>44</v>
      </c>
      <c r="F47" t="s">
        <v>1574</v>
      </c>
      <c r="G47" t="s">
        <v>88</v>
      </c>
      <c r="H47">
        <v>79</v>
      </c>
      <c r="I47" t="s">
        <v>910</v>
      </c>
      <c r="J47" s="7">
        <v>194811</v>
      </c>
      <c r="K47" s="7">
        <v>194811</v>
      </c>
      <c r="L47">
        <v>0</v>
      </c>
      <c r="M47" s="1">
        <v>1</v>
      </c>
      <c r="N47">
        <v>0</v>
      </c>
      <c r="O47">
        <v>0</v>
      </c>
      <c r="P47" s="7">
        <v>60000</v>
      </c>
      <c r="Q47" s="7">
        <v>18000</v>
      </c>
      <c r="R47">
        <v>0</v>
      </c>
      <c r="S47" s="7">
        <v>13260</v>
      </c>
      <c r="T47">
        <v>0</v>
      </c>
      <c r="U47">
        <v>0</v>
      </c>
      <c r="V47">
        <v>0</v>
      </c>
      <c r="W47" s="7">
        <v>48000</v>
      </c>
      <c r="X47" s="7">
        <v>7000</v>
      </c>
      <c r="Y47" s="7">
        <v>68260</v>
      </c>
      <c r="Z47">
        <v>0</v>
      </c>
      <c r="AA47" s="7">
        <v>18900</v>
      </c>
      <c r="AB47">
        <v>0</v>
      </c>
      <c r="AC47" s="7">
        <v>20000</v>
      </c>
      <c r="AD47" s="7">
        <v>45900</v>
      </c>
    </row>
    <row r="48" spans="1:30" x14ac:dyDescent="0.2">
      <c r="A48">
        <v>1</v>
      </c>
      <c r="B48" t="s">
        <v>118</v>
      </c>
      <c r="C48" t="s">
        <v>1666</v>
      </c>
      <c r="D48" t="s">
        <v>125</v>
      </c>
      <c r="E48" t="s">
        <v>44</v>
      </c>
      <c r="F48" t="s">
        <v>126</v>
      </c>
      <c r="G48" t="s">
        <v>44</v>
      </c>
      <c r="H48">
        <v>90</v>
      </c>
      <c r="I48" t="s">
        <v>910</v>
      </c>
      <c r="J48" s="7">
        <v>360500</v>
      </c>
      <c r="K48" s="7">
        <v>360500</v>
      </c>
      <c r="L48">
        <v>0</v>
      </c>
      <c r="M48" s="1">
        <v>1</v>
      </c>
      <c r="N48">
        <v>0</v>
      </c>
      <c r="O48">
        <v>0</v>
      </c>
      <c r="P48" s="7">
        <v>80000</v>
      </c>
      <c r="Q48" s="7">
        <v>87200</v>
      </c>
      <c r="R48" s="7">
        <v>0</v>
      </c>
      <c r="S48" s="7">
        <v>15000</v>
      </c>
      <c r="T48">
        <v>0</v>
      </c>
      <c r="U48">
        <v>0</v>
      </c>
      <c r="V48">
        <v>0</v>
      </c>
      <c r="W48" s="7">
        <v>64000</v>
      </c>
      <c r="X48" s="7">
        <v>3750</v>
      </c>
      <c r="Y48" s="7">
        <v>82750</v>
      </c>
      <c r="Z48">
        <v>0</v>
      </c>
      <c r="AA48" s="7">
        <v>35000</v>
      </c>
      <c r="AB48">
        <v>0</v>
      </c>
      <c r="AC48" s="7">
        <v>35000</v>
      </c>
      <c r="AD48" s="7">
        <v>73750</v>
      </c>
    </row>
    <row r="49" spans="1:30" x14ac:dyDescent="0.2">
      <c r="A49">
        <v>1</v>
      </c>
      <c r="B49" t="s">
        <v>118</v>
      </c>
      <c r="C49" t="s">
        <v>1575</v>
      </c>
      <c r="D49" t="s">
        <v>143</v>
      </c>
      <c r="E49" t="s">
        <v>44</v>
      </c>
      <c r="F49" t="s">
        <v>397</v>
      </c>
      <c r="G49" t="s">
        <v>44</v>
      </c>
      <c r="H49">
        <v>70</v>
      </c>
      <c r="I49" t="s">
        <v>910</v>
      </c>
      <c r="J49" s="7">
        <v>334355</v>
      </c>
      <c r="K49" s="7">
        <v>334355</v>
      </c>
      <c r="L49">
        <v>0</v>
      </c>
      <c r="M49" s="1">
        <v>1</v>
      </c>
      <c r="N49" s="7">
        <v>50000</v>
      </c>
      <c r="O49">
        <v>0</v>
      </c>
      <c r="P49" s="7">
        <v>95414</v>
      </c>
      <c r="Q49">
        <v>0</v>
      </c>
      <c r="R49" s="7">
        <v>0</v>
      </c>
      <c r="S49" s="7">
        <v>15000</v>
      </c>
      <c r="T49">
        <v>0</v>
      </c>
      <c r="U49" s="7">
        <v>60000</v>
      </c>
      <c r="V49">
        <v>0</v>
      </c>
      <c r="W49" s="7">
        <v>0</v>
      </c>
      <c r="X49">
        <v>0</v>
      </c>
      <c r="Y49" s="7">
        <v>75000</v>
      </c>
      <c r="Z49" s="7">
        <v>45586</v>
      </c>
      <c r="AA49" s="7">
        <v>25000</v>
      </c>
      <c r="AB49">
        <v>0</v>
      </c>
      <c r="AC49" s="7">
        <v>30000</v>
      </c>
      <c r="AD49" s="7">
        <v>100586</v>
      </c>
    </row>
    <row r="50" spans="1:30" x14ac:dyDescent="0.2">
      <c r="A50">
        <v>1</v>
      </c>
      <c r="B50" t="s">
        <v>147</v>
      </c>
      <c r="C50" t="s">
        <v>1667</v>
      </c>
      <c r="D50" t="s">
        <v>84</v>
      </c>
      <c r="E50" t="s">
        <v>52</v>
      </c>
      <c r="F50" t="s">
        <v>123</v>
      </c>
      <c r="G50" t="s">
        <v>52</v>
      </c>
      <c r="H50">
        <v>104</v>
      </c>
      <c r="I50" t="s">
        <v>910</v>
      </c>
      <c r="J50" s="7">
        <v>2992173</v>
      </c>
      <c r="K50" s="7">
        <v>2688919</v>
      </c>
      <c r="L50" s="7">
        <v>303254</v>
      </c>
      <c r="M50" s="1">
        <v>0.9</v>
      </c>
      <c r="N50" s="7">
        <v>965500</v>
      </c>
      <c r="O50" s="7">
        <v>388154</v>
      </c>
      <c r="P50" s="7">
        <v>330000</v>
      </c>
      <c r="Q50">
        <v>0</v>
      </c>
      <c r="R50">
        <v>0</v>
      </c>
      <c r="S50" s="7">
        <v>25000</v>
      </c>
      <c r="T50">
        <v>0</v>
      </c>
      <c r="U50" s="7">
        <v>0</v>
      </c>
      <c r="V50">
        <v>0</v>
      </c>
      <c r="W50" s="7">
        <v>369200</v>
      </c>
      <c r="X50" s="7">
        <v>75000</v>
      </c>
      <c r="Y50" s="7">
        <v>469200</v>
      </c>
      <c r="Z50" s="7">
        <v>64500</v>
      </c>
      <c r="AA50" s="7">
        <v>35000</v>
      </c>
      <c r="AB50" s="7">
        <v>120000</v>
      </c>
      <c r="AC50">
        <v>0</v>
      </c>
      <c r="AD50" s="7">
        <v>294500</v>
      </c>
    </row>
    <row r="51" spans="1:30" x14ac:dyDescent="0.2">
      <c r="A51">
        <v>1</v>
      </c>
      <c r="B51" t="s">
        <v>147</v>
      </c>
      <c r="C51" t="s">
        <v>1576</v>
      </c>
      <c r="D51" t="s">
        <v>904</v>
      </c>
      <c r="E51" t="s">
        <v>29</v>
      </c>
      <c r="F51" t="s">
        <v>862</v>
      </c>
      <c r="G51" t="s">
        <v>41</v>
      </c>
      <c r="H51">
        <v>100</v>
      </c>
      <c r="I51" t="s">
        <v>910</v>
      </c>
      <c r="J51" s="7">
        <v>1672787</v>
      </c>
      <c r="K51" s="7">
        <v>1473407</v>
      </c>
      <c r="L51" s="7">
        <v>199380</v>
      </c>
      <c r="M51" s="1">
        <v>0.88</v>
      </c>
      <c r="N51" s="7">
        <v>550000</v>
      </c>
      <c r="O51">
        <v>0</v>
      </c>
      <c r="P51" s="7">
        <v>200000</v>
      </c>
      <c r="Q51">
        <v>0</v>
      </c>
      <c r="R51">
        <v>0</v>
      </c>
      <c r="S51">
        <v>0</v>
      </c>
      <c r="T51">
        <v>0</v>
      </c>
      <c r="U51" s="7">
        <v>130000</v>
      </c>
      <c r="V51">
        <v>0</v>
      </c>
      <c r="W51" s="7">
        <v>220000</v>
      </c>
      <c r="X51">
        <v>0</v>
      </c>
      <c r="Y51" s="7">
        <v>350000</v>
      </c>
      <c r="Z51" s="7">
        <v>25000</v>
      </c>
      <c r="AA51" s="7">
        <v>0</v>
      </c>
      <c r="AB51" s="7">
        <v>67200</v>
      </c>
      <c r="AC51">
        <v>0</v>
      </c>
      <c r="AD51" s="7">
        <v>92200</v>
      </c>
    </row>
    <row r="52" spans="1:30" x14ac:dyDescent="0.2">
      <c r="A52">
        <v>1</v>
      </c>
      <c r="B52" t="s">
        <v>147</v>
      </c>
      <c r="C52" t="s">
        <v>1577</v>
      </c>
      <c r="D52" t="s">
        <v>75</v>
      </c>
      <c r="E52" t="s">
        <v>29</v>
      </c>
      <c r="F52" t="s">
        <v>159</v>
      </c>
      <c r="G52" t="s">
        <v>44</v>
      </c>
      <c r="H52">
        <v>100</v>
      </c>
      <c r="I52" t="s">
        <v>910</v>
      </c>
      <c r="J52" s="7">
        <v>3142579</v>
      </c>
      <c r="K52" s="7">
        <v>2124769</v>
      </c>
      <c r="L52" s="7">
        <v>1017810</v>
      </c>
      <c r="M52" s="1">
        <v>0.68</v>
      </c>
      <c r="N52" s="7">
        <v>770000</v>
      </c>
      <c r="O52">
        <v>0</v>
      </c>
      <c r="P52" s="7">
        <v>170000</v>
      </c>
      <c r="Q52">
        <v>0</v>
      </c>
      <c r="R52">
        <v>0</v>
      </c>
      <c r="S52" s="7">
        <v>15000</v>
      </c>
      <c r="T52">
        <v>0</v>
      </c>
      <c r="U52" s="7">
        <v>320000</v>
      </c>
      <c r="V52">
        <v>0</v>
      </c>
      <c r="W52" s="7">
        <v>369600</v>
      </c>
      <c r="X52">
        <v>0</v>
      </c>
      <c r="Y52" s="7">
        <v>704600</v>
      </c>
      <c r="Z52" s="7">
        <v>56112</v>
      </c>
      <c r="AA52" s="7">
        <v>30000</v>
      </c>
      <c r="AB52" s="7">
        <v>108000</v>
      </c>
      <c r="AC52">
        <v>0</v>
      </c>
      <c r="AD52" s="7">
        <v>194112</v>
      </c>
    </row>
    <row r="53" spans="1:30" x14ac:dyDescent="0.2">
      <c r="A53">
        <v>1</v>
      </c>
      <c r="B53" t="s">
        <v>147</v>
      </c>
      <c r="C53" t="s">
        <v>1578</v>
      </c>
      <c r="D53" t="s">
        <v>94</v>
      </c>
      <c r="E53" t="s">
        <v>44</v>
      </c>
      <c r="F53" t="s">
        <v>311</v>
      </c>
      <c r="G53" t="s">
        <v>70</v>
      </c>
      <c r="H53">
        <v>107</v>
      </c>
      <c r="I53" t="s">
        <v>910</v>
      </c>
      <c r="J53" s="7">
        <v>2710560</v>
      </c>
      <c r="K53" s="7">
        <v>707185</v>
      </c>
      <c r="L53" s="7">
        <v>2003375</v>
      </c>
      <c r="M53" s="1">
        <v>0.26</v>
      </c>
      <c r="N53" s="7">
        <v>300000</v>
      </c>
      <c r="O53" s="7">
        <v>0</v>
      </c>
      <c r="P53" s="7">
        <v>120000</v>
      </c>
      <c r="Q53">
        <v>0</v>
      </c>
      <c r="R53" s="7">
        <v>0</v>
      </c>
      <c r="S53" s="7">
        <v>30000</v>
      </c>
      <c r="T53">
        <v>0</v>
      </c>
      <c r="U53" s="7">
        <v>0</v>
      </c>
      <c r="V53">
        <v>0</v>
      </c>
      <c r="W53" s="7">
        <v>120000</v>
      </c>
      <c r="X53" s="7">
        <v>13701</v>
      </c>
      <c r="Y53" s="7">
        <v>163701</v>
      </c>
      <c r="Z53" s="7">
        <v>42928</v>
      </c>
      <c r="AA53">
        <v>0</v>
      </c>
      <c r="AB53" s="7">
        <v>37056</v>
      </c>
      <c r="AC53">
        <v>0</v>
      </c>
      <c r="AD53" s="7">
        <v>93685</v>
      </c>
    </row>
    <row r="54" spans="1:30" x14ac:dyDescent="0.2">
      <c r="A54">
        <v>1</v>
      </c>
      <c r="B54" t="s">
        <v>147</v>
      </c>
      <c r="C54" t="s">
        <v>1579</v>
      </c>
      <c r="D54" t="s">
        <v>68</v>
      </c>
      <c r="E54" t="s">
        <v>29</v>
      </c>
      <c r="F54" t="s">
        <v>1077</v>
      </c>
      <c r="G54" t="s">
        <v>29</v>
      </c>
      <c r="H54">
        <v>100</v>
      </c>
      <c r="I54" t="s">
        <v>910</v>
      </c>
      <c r="J54" s="7">
        <v>2794626</v>
      </c>
      <c r="K54" s="7">
        <v>2490286</v>
      </c>
      <c r="L54" s="7">
        <v>304340</v>
      </c>
      <c r="M54" s="1">
        <v>0.89</v>
      </c>
      <c r="N54" s="7">
        <v>800000</v>
      </c>
      <c r="O54" s="7">
        <v>274000</v>
      </c>
      <c r="P54" s="7">
        <v>230000</v>
      </c>
      <c r="Q54">
        <v>0</v>
      </c>
      <c r="R54">
        <v>0</v>
      </c>
      <c r="S54" s="7">
        <v>30000</v>
      </c>
      <c r="T54">
        <v>0</v>
      </c>
      <c r="U54" s="7">
        <v>260000</v>
      </c>
      <c r="V54">
        <v>0</v>
      </c>
      <c r="W54" s="7">
        <v>384000</v>
      </c>
      <c r="X54">
        <v>0</v>
      </c>
      <c r="Y54" s="7">
        <v>674000</v>
      </c>
      <c r="Z54" s="7">
        <v>19240</v>
      </c>
      <c r="AA54" s="7">
        <v>0</v>
      </c>
      <c r="AB54" s="7">
        <v>69600</v>
      </c>
      <c r="AC54">
        <v>0</v>
      </c>
      <c r="AD54" s="7">
        <v>88840</v>
      </c>
    </row>
    <row r="55" spans="1:30" x14ac:dyDescent="0.2">
      <c r="A55">
        <v>1</v>
      </c>
      <c r="B55" t="s">
        <v>147</v>
      </c>
      <c r="C55" t="s">
        <v>1668</v>
      </c>
      <c r="D55" t="s">
        <v>75</v>
      </c>
      <c r="E55" t="s">
        <v>29</v>
      </c>
      <c r="F55" t="s">
        <v>476</v>
      </c>
      <c r="G55" t="s">
        <v>36</v>
      </c>
      <c r="H55">
        <v>90</v>
      </c>
      <c r="I55" t="s">
        <v>915</v>
      </c>
      <c r="J55" s="7">
        <v>2994652</v>
      </c>
      <c r="K55" s="7">
        <v>303449</v>
      </c>
      <c r="L55" s="7">
        <v>2691203</v>
      </c>
      <c r="M55" s="1">
        <v>0.1</v>
      </c>
      <c r="N55" s="7">
        <v>0</v>
      </c>
      <c r="O55">
        <v>0</v>
      </c>
      <c r="P55" s="7">
        <v>100000</v>
      </c>
      <c r="Q55">
        <v>0</v>
      </c>
      <c r="R55">
        <v>0</v>
      </c>
      <c r="S55">
        <v>0</v>
      </c>
      <c r="T55">
        <v>0</v>
      </c>
      <c r="U55" s="7">
        <v>30481</v>
      </c>
      <c r="V55">
        <v>0</v>
      </c>
      <c r="W55" s="7">
        <v>10000</v>
      </c>
      <c r="X55" s="7">
        <v>20000</v>
      </c>
      <c r="Y55" s="7">
        <v>60481</v>
      </c>
      <c r="Z55" s="7">
        <v>50000</v>
      </c>
      <c r="AA55" s="7">
        <v>20000</v>
      </c>
      <c r="AB55">
        <v>0</v>
      </c>
      <c r="AC55">
        <v>0</v>
      </c>
      <c r="AD55" s="7">
        <v>90000</v>
      </c>
    </row>
    <row r="56" spans="1:30" x14ac:dyDescent="0.2">
      <c r="A56">
        <v>1</v>
      </c>
      <c r="B56" t="s">
        <v>147</v>
      </c>
      <c r="C56" t="s">
        <v>1580</v>
      </c>
      <c r="D56" t="s">
        <v>805</v>
      </c>
      <c r="E56" t="s">
        <v>29</v>
      </c>
      <c r="F56" t="s">
        <v>1581</v>
      </c>
      <c r="G56" t="s">
        <v>36</v>
      </c>
      <c r="H56">
        <v>90</v>
      </c>
      <c r="I56" t="s">
        <v>915</v>
      </c>
      <c r="J56" s="7">
        <v>2986722</v>
      </c>
      <c r="K56" s="7">
        <v>443600</v>
      </c>
      <c r="L56" s="7">
        <v>2543122</v>
      </c>
      <c r="M56" s="1">
        <v>0.15</v>
      </c>
      <c r="N56" s="7">
        <v>220000</v>
      </c>
      <c r="O56" s="7">
        <v>0</v>
      </c>
      <c r="P56" s="7">
        <v>120000</v>
      </c>
      <c r="Q56">
        <v>0</v>
      </c>
      <c r="R56">
        <v>0</v>
      </c>
      <c r="S56" s="7">
        <v>0</v>
      </c>
      <c r="T56">
        <v>0</v>
      </c>
      <c r="U56">
        <v>0</v>
      </c>
      <c r="V56">
        <v>0</v>
      </c>
      <c r="W56" s="7">
        <v>22000</v>
      </c>
      <c r="X56" s="7">
        <v>0</v>
      </c>
      <c r="Y56" s="7">
        <v>22000</v>
      </c>
      <c r="Z56" s="7">
        <v>11000</v>
      </c>
      <c r="AA56" s="7">
        <v>0</v>
      </c>
      <c r="AB56" s="7">
        <v>0</v>
      </c>
      <c r="AC56">
        <v>0</v>
      </c>
      <c r="AD56" s="7">
        <v>11000</v>
      </c>
    </row>
    <row r="57" spans="1:30" x14ac:dyDescent="0.2">
      <c r="A57">
        <v>1</v>
      </c>
      <c r="B57" t="s">
        <v>147</v>
      </c>
      <c r="C57" t="s">
        <v>1601</v>
      </c>
      <c r="D57" t="s">
        <v>97</v>
      </c>
      <c r="E57" t="s">
        <v>29</v>
      </c>
      <c r="F57" t="s">
        <v>727</v>
      </c>
      <c r="G57" t="s">
        <v>44</v>
      </c>
      <c r="H57">
        <v>96</v>
      </c>
      <c r="I57" t="s">
        <v>910</v>
      </c>
      <c r="J57" s="7">
        <v>124360</v>
      </c>
      <c r="K57" s="7">
        <v>124360</v>
      </c>
      <c r="L57" s="7">
        <v>0</v>
      </c>
      <c r="M57" s="1">
        <v>1</v>
      </c>
      <c r="N57" s="7">
        <v>35000</v>
      </c>
      <c r="O57" s="7">
        <v>0</v>
      </c>
      <c r="P57" s="7">
        <v>0</v>
      </c>
      <c r="Q57" s="7">
        <v>0</v>
      </c>
      <c r="R57">
        <v>0</v>
      </c>
      <c r="S57" s="7">
        <v>0</v>
      </c>
      <c r="T57">
        <v>0</v>
      </c>
      <c r="U57" s="7">
        <v>45000</v>
      </c>
      <c r="V57">
        <v>0</v>
      </c>
      <c r="W57" s="7">
        <v>14000</v>
      </c>
      <c r="X57" s="7">
        <v>0</v>
      </c>
      <c r="Y57" s="7">
        <v>59000</v>
      </c>
      <c r="Z57" s="7">
        <v>20000</v>
      </c>
      <c r="AA57">
        <v>0</v>
      </c>
      <c r="AB57" s="7">
        <v>0</v>
      </c>
      <c r="AC57">
        <v>0</v>
      </c>
      <c r="AD57" s="7">
        <v>20000</v>
      </c>
    </row>
    <row r="58" spans="1:30" x14ac:dyDescent="0.2">
      <c r="A58">
        <v>1</v>
      </c>
      <c r="B58" t="s">
        <v>147</v>
      </c>
      <c r="C58" t="s">
        <v>1582</v>
      </c>
      <c r="D58" t="s">
        <v>156</v>
      </c>
      <c r="E58" t="s">
        <v>44</v>
      </c>
      <c r="F58" t="s">
        <v>1583</v>
      </c>
      <c r="G58" t="s">
        <v>44</v>
      </c>
      <c r="H58">
        <v>90</v>
      </c>
      <c r="I58" t="s">
        <v>910</v>
      </c>
      <c r="J58" s="7">
        <v>2577157</v>
      </c>
      <c r="K58" s="7">
        <v>2060935</v>
      </c>
      <c r="L58" s="7">
        <v>516222</v>
      </c>
      <c r="M58" s="1">
        <v>0.8</v>
      </c>
      <c r="N58" s="7">
        <v>780000</v>
      </c>
      <c r="O58" s="7">
        <v>214120</v>
      </c>
      <c r="P58" s="7">
        <v>100000</v>
      </c>
      <c r="Q58" s="7">
        <v>100000</v>
      </c>
      <c r="R58">
        <v>0</v>
      </c>
      <c r="S58" s="7">
        <v>25000</v>
      </c>
      <c r="T58">
        <v>0</v>
      </c>
      <c r="U58">
        <v>0</v>
      </c>
      <c r="V58">
        <v>0</v>
      </c>
      <c r="W58" s="7">
        <v>360000</v>
      </c>
      <c r="X58" s="7">
        <v>25000</v>
      </c>
      <c r="Y58" s="7">
        <v>410000</v>
      </c>
      <c r="Z58" s="7">
        <v>85000</v>
      </c>
      <c r="AA58" s="7">
        <v>0</v>
      </c>
      <c r="AB58" s="7">
        <v>74400</v>
      </c>
      <c r="AC58">
        <v>0</v>
      </c>
      <c r="AD58" s="7">
        <v>184400</v>
      </c>
    </row>
    <row r="59" spans="1:30" x14ac:dyDescent="0.2">
      <c r="A59">
        <v>1</v>
      </c>
      <c r="B59" t="s">
        <v>147</v>
      </c>
      <c r="C59" t="s">
        <v>1584</v>
      </c>
      <c r="D59" t="s">
        <v>1639</v>
      </c>
      <c r="E59" t="s">
        <v>29</v>
      </c>
      <c r="F59" t="s">
        <v>750</v>
      </c>
      <c r="G59" t="s">
        <v>41</v>
      </c>
      <c r="H59">
        <v>90</v>
      </c>
      <c r="I59" t="s">
        <v>910</v>
      </c>
      <c r="J59" s="7">
        <v>2957644</v>
      </c>
      <c r="K59" s="7">
        <v>2588650</v>
      </c>
      <c r="L59" s="7">
        <v>368994</v>
      </c>
      <c r="M59" s="1">
        <v>0.88</v>
      </c>
      <c r="N59" s="7">
        <v>500000</v>
      </c>
      <c r="O59" s="7">
        <v>243478</v>
      </c>
      <c r="P59" s="7">
        <v>0</v>
      </c>
      <c r="Q59" s="7">
        <v>0</v>
      </c>
      <c r="R59">
        <v>0</v>
      </c>
      <c r="S59">
        <v>0</v>
      </c>
      <c r="T59">
        <v>0</v>
      </c>
      <c r="U59" s="7">
        <v>0</v>
      </c>
      <c r="V59">
        <v>0</v>
      </c>
      <c r="W59" s="7">
        <v>240000</v>
      </c>
      <c r="X59" s="7">
        <v>6500</v>
      </c>
      <c r="Y59" s="7">
        <v>246500</v>
      </c>
      <c r="Z59" s="7">
        <v>115800</v>
      </c>
      <c r="AA59" s="7">
        <v>12100</v>
      </c>
      <c r="AB59" s="7">
        <v>652200</v>
      </c>
      <c r="AC59">
        <v>0</v>
      </c>
      <c r="AD59" s="7">
        <v>786600</v>
      </c>
    </row>
    <row r="60" spans="1:30" x14ac:dyDescent="0.2">
      <c r="A60">
        <v>1</v>
      </c>
      <c r="B60" t="s">
        <v>147</v>
      </c>
      <c r="C60" t="s">
        <v>1585</v>
      </c>
      <c r="D60" t="s">
        <v>156</v>
      </c>
      <c r="E60" t="s">
        <v>44</v>
      </c>
      <c r="F60" t="s">
        <v>1586</v>
      </c>
      <c r="G60" t="s">
        <v>36</v>
      </c>
      <c r="H60">
        <v>90</v>
      </c>
      <c r="I60" t="s">
        <v>915</v>
      </c>
      <c r="J60" s="7">
        <v>2456010</v>
      </c>
      <c r="K60" s="7">
        <v>346357</v>
      </c>
      <c r="L60" s="7">
        <v>2109653</v>
      </c>
      <c r="M60" s="1">
        <v>0.14000000000000001</v>
      </c>
      <c r="N60" s="7">
        <v>130000</v>
      </c>
      <c r="O60">
        <v>0</v>
      </c>
      <c r="P60" s="7">
        <v>50000</v>
      </c>
      <c r="Q60" s="7">
        <v>50000</v>
      </c>
      <c r="R60">
        <v>0</v>
      </c>
      <c r="S60">
        <v>0</v>
      </c>
      <c r="T60">
        <v>0</v>
      </c>
      <c r="U60" s="7">
        <v>30000</v>
      </c>
      <c r="V60">
        <v>0</v>
      </c>
      <c r="W60" s="7">
        <v>15600</v>
      </c>
      <c r="X60">
        <v>0</v>
      </c>
      <c r="Y60" s="7">
        <v>45600</v>
      </c>
      <c r="Z60">
        <v>0</v>
      </c>
      <c r="AA60">
        <v>0</v>
      </c>
      <c r="AB60">
        <v>0</v>
      </c>
      <c r="AC60">
        <v>0</v>
      </c>
      <c r="AD60">
        <v>0</v>
      </c>
    </row>
    <row r="61" spans="1:30" x14ac:dyDescent="0.2">
      <c r="A61">
        <v>1</v>
      </c>
      <c r="B61" t="s">
        <v>147</v>
      </c>
      <c r="C61" t="s">
        <v>1587</v>
      </c>
      <c r="D61" t="s">
        <v>904</v>
      </c>
      <c r="E61" t="s">
        <v>29</v>
      </c>
      <c r="F61" t="s">
        <v>1588</v>
      </c>
      <c r="G61" t="s">
        <v>36</v>
      </c>
      <c r="H61">
        <v>90</v>
      </c>
      <c r="I61" t="s">
        <v>915</v>
      </c>
      <c r="J61" s="7">
        <v>787660</v>
      </c>
      <c r="K61" s="7">
        <v>289785</v>
      </c>
      <c r="L61" s="7">
        <v>497875</v>
      </c>
      <c r="M61" s="1">
        <v>0.37</v>
      </c>
      <c r="N61" s="7">
        <v>144832</v>
      </c>
      <c r="O61">
        <v>0</v>
      </c>
      <c r="P61" s="7">
        <v>75000</v>
      </c>
      <c r="Q61">
        <v>0</v>
      </c>
      <c r="R61">
        <v>0</v>
      </c>
      <c r="S61">
        <v>0</v>
      </c>
      <c r="T61">
        <v>0</v>
      </c>
      <c r="U61" s="7">
        <v>21000</v>
      </c>
      <c r="V61">
        <v>0</v>
      </c>
      <c r="W61" s="7">
        <v>14483</v>
      </c>
      <c r="X61">
        <v>0</v>
      </c>
      <c r="Y61" s="7">
        <v>35483</v>
      </c>
      <c r="Z61">
        <v>0</v>
      </c>
      <c r="AA61">
        <v>0</v>
      </c>
      <c r="AB61">
        <v>0</v>
      </c>
      <c r="AC61">
        <v>0</v>
      </c>
      <c r="AD61">
        <v>0</v>
      </c>
    </row>
    <row r="62" spans="1:30" x14ac:dyDescent="0.2">
      <c r="A62">
        <v>1</v>
      </c>
      <c r="B62" t="s">
        <v>147</v>
      </c>
      <c r="C62" t="s">
        <v>1589</v>
      </c>
      <c r="D62" t="s">
        <v>1590</v>
      </c>
      <c r="E62" t="s">
        <v>44</v>
      </c>
      <c r="F62" t="s">
        <v>1591</v>
      </c>
      <c r="G62" t="s">
        <v>29</v>
      </c>
      <c r="H62">
        <v>90</v>
      </c>
      <c r="I62" t="s">
        <v>910</v>
      </c>
      <c r="J62" s="7">
        <v>760502</v>
      </c>
      <c r="K62" s="7">
        <v>760502</v>
      </c>
      <c r="L62">
        <v>0</v>
      </c>
      <c r="M62" s="1">
        <v>1</v>
      </c>
      <c r="N62" s="7">
        <v>50000</v>
      </c>
      <c r="O62">
        <v>0</v>
      </c>
      <c r="P62" s="7">
        <v>100000</v>
      </c>
      <c r="Q62">
        <v>0</v>
      </c>
      <c r="R62">
        <v>0</v>
      </c>
      <c r="S62">
        <v>0</v>
      </c>
      <c r="T62">
        <v>0</v>
      </c>
      <c r="U62" s="7">
        <v>0</v>
      </c>
      <c r="V62">
        <v>0</v>
      </c>
      <c r="W62" s="7">
        <v>40000</v>
      </c>
      <c r="X62">
        <v>0</v>
      </c>
      <c r="Y62" s="7">
        <v>40000</v>
      </c>
      <c r="Z62">
        <v>0</v>
      </c>
      <c r="AA62">
        <v>0</v>
      </c>
      <c r="AB62">
        <v>0</v>
      </c>
      <c r="AC62">
        <v>0</v>
      </c>
      <c r="AD62">
        <v>0</v>
      </c>
    </row>
    <row r="63" spans="1:30" x14ac:dyDescent="0.2">
      <c r="A63">
        <v>1</v>
      </c>
      <c r="B63" t="s">
        <v>169</v>
      </c>
      <c r="C63" t="s">
        <v>1592</v>
      </c>
      <c r="D63" t="s">
        <v>116</v>
      </c>
      <c r="E63" t="s">
        <v>44</v>
      </c>
      <c r="F63" t="s">
        <v>643</v>
      </c>
      <c r="G63" t="s">
        <v>44</v>
      </c>
      <c r="H63">
        <v>27</v>
      </c>
      <c r="I63" t="s">
        <v>910</v>
      </c>
      <c r="J63" s="7">
        <v>181818</v>
      </c>
      <c r="K63" s="7">
        <v>181818</v>
      </c>
      <c r="L63">
        <v>0</v>
      </c>
      <c r="M63" s="1">
        <v>1</v>
      </c>
      <c r="N63" s="7">
        <v>75000</v>
      </c>
      <c r="O63">
        <v>0</v>
      </c>
      <c r="P63" s="7">
        <v>10000</v>
      </c>
      <c r="Q63">
        <v>0</v>
      </c>
      <c r="R63">
        <v>0</v>
      </c>
      <c r="S63">
        <v>0</v>
      </c>
      <c r="T63">
        <v>0</v>
      </c>
      <c r="U63" s="7">
        <v>45000</v>
      </c>
      <c r="V63">
        <v>0</v>
      </c>
      <c r="W63" s="7">
        <v>30000</v>
      </c>
      <c r="X63">
        <v>0</v>
      </c>
      <c r="Y63" s="7">
        <v>75000</v>
      </c>
      <c r="Z63">
        <v>0</v>
      </c>
      <c r="AA63" s="7">
        <v>0</v>
      </c>
      <c r="AB63">
        <v>0</v>
      </c>
      <c r="AC63">
        <v>0</v>
      </c>
      <c r="AD63" s="7">
        <v>0</v>
      </c>
    </row>
    <row r="64" spans="1:30" x14ac:dyDescent="0.2">
      <c r="A64">
        <v>1</v>
      </c>
      <c r="B64" t="s">
        <v>169</v>
      </c>
      <c r="C64" t="s">
        <v>1593</v>
      </c>
      <c r="D64" t="s">
        <v>75</v>
      </c>
      <c r="E64" t="s">
        <v>29</v>
      </c>
      <c r="F64" t="s">
        <v>1594</v>
      </c>
      <c r="G64" t="s">
        <v>29</v>
      </c>
      <c r="H64">
        <v>16</v>
      </c>
      <c r="I64" t="s">
        <v>910</v>
      </c>
      <c r="J64" s="7">
        <v>116089</v>
      </c>
      <c r="K64" s="7">
        <v>116089</v>
      </c>
      <c r="L64">
        <v>0</v>
      </c>
      <c r="M64" s="1">
        <v>1</v>
      </c>
      <c r="N64" s="7">
        <v>65000</v>
      </c>
      <c r="O64">
        <v>0</v>
      </c>
      <c r="P64" s="7">
        <v>10000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 s="7">
        <v>26000</v>
      </c>
      <c r="X64" s="7">
        <v>0</v>
      </c>
      <c r="Y64" s="7">
        <v>26000</v>
      </c>
      <c r="Z64" s="7">
        <v>0</v>
      </c>
      <c r="AA64" s="7">
        <v>15000</v>
      </c>
      <c r="AB64">
        <v>0</v>
      </c>
      <c r="AC64">
        <v>0</v>
      </c>
      <c r="AD64" s="7">
        <v>15000</v>
      </c>
    </row>
    <row r="65" spans="1:30" x14ac:dyDescent="0.2">
      <c r="A65">
        <v>1</v>
      </c>
      <c r="B65" t="s">
        <v>169</v>
      </c>
      <c r="C65" t="s">
        <v>1595</v>
      </c>
      <c r="D65" t="s">
        <v>1255</v>
      </c>
      <c r="E65" t="s">
        <v>41</v>
      </c>
      <c r="F65" t="s">
        <v>886</v>
      </c>
      <c r="G65" t="s">
        <v>29</v>
      </c>
      <c r="H65">
        <v>22</v>
      </c>
      <c r="I65" t="s">
        <v>913</v>
      </c>
      <c r="J65" s="7">
        <v>165470</v>
      </c>
      <c r="K65" s="7">
        <v>165470</v>
      </c>
      <c r="L65">
        <v>0</v>
      </c>
      <c r="M65" s="1">
        <v>1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 s="7">
        <v>20000</v>
      </c>
      <c r="V65">
        <v>0</v>
      </c>
      <c r="W65">
        <v>0</v>
      </c>
      <c r="X65">
        <v>0</v>
      </c>
      <c r="Y65" s="7">
        <v>20000</v>
      </c>
      <c r="Z65">
        <v>0</v>
      </c>
      <c r="AA65" s="7">
        <v>15000</v>
      </c>
      <c r="AB65">
        <v>0</v>
      </c>
      <c r="AC65">
        <v>0</v>
      </c>
      <c r="AD65" s="7">
        <v>15000</v>
      </c>
    </row>
    <row r="66" spans="1:30" x14ac:dyDescent="0.2">
      <c r="A66">
        <v>1</v>
      </c>
      <c r="B66" t="s">
        <v>169</v>
      </c>
      <c r="C66" t="s">
        <v>1596</v>
      </c>
      <c r="D66" t="s">
        <v>1527</v>
      </c>
      <c r="E66" t="s">
        <v>70</v>
      </c>
      <c r="F66" t="s">
        <v>1597</v>
      </c>
      <c r="G66" t="s">
        <v>70</v>
      </c>
      <c r="H66">
        <v>23</v>
      </c>
      <c r="I66" t="s">
        <v>910</v>
      </c>
      <c r="J66" s="7">
        <v>177200</v>
      </c>
      <c r="K66" s="7">
        <v>177200</v>
      </c>
      <c r="L66">
        <v>0</v>
      </c>
      <c r="M66" s="1">
        <v>1</v>
      </c>
      <c r="N66" s="7">
        <v>80000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 s="7">
        <v>32000</v>
      </c>
      <c r="V66">
        <v>0</v>
      </c>
      <c r="W66" s="7">
        <v>0</v>
      </c>
      <c r="X66">
        <v>0</v>
      </c>
      <c r="Y66" s="7">
        <v>32000</v>
      </c>
      <c r="Z66">
        <v>0</v>
      </c>
      <c r="AA66">
        <v>0</v>
      </c>
      <c r="AB66">
        <v>0</v>
      </c>
      <c r="AC66">
        <v>0</v>
      </c>
      <c r="AD66">
        <v>0</v>
      </c>
    </row>
    <row r="67" spans="1:30" x14ac:dyDescent="0.2">
      <c r="A67">
        <v>1</v>
      </c>
      <c r="B67" t="s">
        <v>169</v>
      </c>
      <c r="C67" t="s">
        <v>1599</v>
      </c>
      <c r="D67" t="s">
        <v>494</v>
      </c>
      <c r="E67" t="s">
        <v>44</v>
      </c>
      <c r="F67" t="s">
        <v>1600</v>
      </c>
      <c r="G67" t="s">
        <v>44</v>
      </c>
      <c r="H67">
        <v>24</v>
      </c>
      <c r="I67" t="s">
        <v>910</v>
      </c>
      <c r="J67" s="7">
        <v>68118</v>
      </c>
      <c r="K67" s="7">
        <v>68118</v>
      </c>
      <c r="L67" s="7">
        <v>0</v>
      </c>
      <c r="M67" s="1">
        <v>1</v>
      </c>
      <c r="N67" s="7">
        <v>0</v>
      </c>
      <c r="O67">
        <v>0</v>
      </c>
      <c r="P67" s="7">
        <v>0</v>
      </c>
      <c r="Q67">
        <v>0</v>
      </c>
      <c r="R67">
        <v>0</v>
      </c>
      <c r="S67">
        <v>0</v>
      </c>
      <c r="T67">
        <v>0</v>
      </c>
      <c r="U67" s="7">
        <v>15000</v>
      </c>
      <c r="V67">
        <v>0</v>
      </c>
      <c r="W67" s="7">
        <v>0</v>
      </c>
      <c r="X67">
        <v>0</v>
      </c>
      <c r="Y67" s="7">
        <v>15000</v>
      </c>
      <c r="Z67">
        <v>0</v>
      </c>
      <c r="AA67">
        <v>0</v>
      </c>
      <c r="AB67">
        <v>0</v>
      </c>
      <c r="AC67">
        <v>0</v>
      </c>
      <c r="AD67">
        <v>0</v>
      </c>
    </row>
    <row r="68" spans="1:30" x14ac:dyDescent="0.2">
      <c r="A68">
        <v>1</v>
      </c>
      <c r="B68" t="s">
        <v>169</v>
      </c>
      <c r="C68" t="s">
        <v>1669</v>
      </c>
      <c r="D68" t="s">
        <v>515</v>
      </c>
      <c r="E68" t="s">
        <v>44</v>
      </c>
      <c r="F68" t="s">
        <v>1192</v>
      </c>
      <c r="G68" t="s">
        <v>44</v>
      </c>
      <c r="H68">
        <v>17</v>
      </c>
      <c r="I68" t="s">
        <v>910</v>
      </c>
      <c r="J68" s="7">
        <v>223579</v>
      </c>
      <c r="K68" s="7">
        <v>223579</v>
      </c>
      <c r="L68">
        <v>0</v>
      </c>
      <c r="M68" s="1">
        <v>1</v>
      </c>
      <c r="N68" s="7">
        <v>80000</v>
      </c>
      <c r="O68">
        <v>0</v>
      </c>
      <c r="P68" s="7">
        <v>10000</v>
      </c>
      <c r="Q68">
        <v>0</v>
      </c>
      <c r="R68">
        <v>0</v>
      </c>
      <c r="S68">
        <v>0</v>
      </c>
      <c r="T68">
        <v>0</v>
      </c>
      <c r="U68" s="7">
        <v>60000</v>
      </c>
      <c r="V68">
        <v>0</v>
      </c>
      <c r="W68" s="7">
        <v>32000</v>
      </c>
      <c r="X68" s="7">
        <v>6000</v>
      </c>
      <c r="Y68" s="7">
        <v>98000</v>
      </c>
      <c r="Z68" s="7">
        <v>31717</v>
      </c>
      <c r="AA68">
        <v>0</v>
      </c>
      <c r="AB68">
        <v>0</v>
      </c>
      <c r="AC68">
        <v>0</v>
      </c>
      <c r="AD68" s="7">
        <v>37717</v>
      </c>
    </row>
    <row r="69" spans="1:30" x14ac:dyDescent="0.2">
      <c r="A69">
        <v>1</v>
      </c>
      <c r="B69" t="s">
        <v>169</v>
      </c>
      <c r="C69" t="s">
        <v>1602</v>
      </c>
      <c r="D69" t="s">
        <v>1085</v>
      </c>
      <c r="E69" t="s">
        <v>44</v>
      </c>
      <c r="F69" t="s">
        <v>1456</v>
      </c>
      <c r="G69" t="s">
        <v>44</v>
      </c>
      <c r="H69">
        <v>20</v>
      </c>
      <c r="I69" t="s">
        <v>910</v>
      </c>
      <c r="J69" s="7">
        <v>138004</v>
      </c>
      <c r="K69" s="7">
        <v>138004</v>
      </c>
      <c r="L69">
        <v>0</v>
      </c>
      <c r="M69" s="1">
        <v>1</v>
      </c>
      <c r="N69" s="7">
        <v>80000</v>
      </c>
      <c r="O69">
        <v>0</v>
      </c>
      <c r="P69" s="7">
        <v>10000</v>
      </c>
      <c r="Q69">
        <v>0</v>
      </c>
      <c r="R69">
        <v>0</v>
      </c>
      <c r="S69">
        <v>0</v>
      </c>
      <c r="T69">
        <v>0</v>
      </c>
      <c r="U69" s="7">
        <v>32000</v>
      </c>
      <c r="V69">
        <v>0</v>
      </c>
      <c r="W69" s="7">
        <v>0</v>
      </c>
      <c r="X69">
        <v>0</v>
      </c>
      <c r="Y69" s="7">
        <v>32000</v>
      </c>
      <c r="Z69" s="7">
        <v>0</v>
      </c>
      <c r="AA69">
        <v>0</v>
      </c>
      <c r="AB69">
        <v>0</v>
      </c>
      <c r="AC69">
        <v>0</v>
      </c>
      <c r="AD69" s="7">
        <v>0</v>
      </c>
    </row>
    <row r="70" spans="1:30" x14ac:dyDescent="0.2">
      <c r="A70">
        <v>1</v>
      </c>
      <c r="B70" t="s">
        <v>169</v>
      </c>
      <c r="C70" t="s">
        <v>1603</v>
      </c>
      <c r="D70" t="s">
        <v>75</v>
      </c>
      <c r="E70" t="s">
        <v>29</v>
      </c>
      <c r="F70" t="s">
        <v>1604</v>
      </c>
      <c r="G70" t="s">
        <v>29</v>
      </c>
      <c r="H70">
        <v>20</v>
      </c>
      <c r="I70" t="s">
        <v>910</v>
      </c>
      <c r="J70" s="7">
        <v>46009</v>
      </c>
      <c r="K70" s="7">
        <v>46009</v>
      </c>
      <c r="L70">
        <v>0</v>
      </c>
      <c r="M70" s="1">
        <v>1</v>
      </c>
      <c r="N70" s="7">
        <v>0</v>
      </c>
      <c r="O70">
        <v>0</v>
      </c>
      <c r="P70" s="7">
        <v>10000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 s="7">
        <v>4000</v>
      </c>
      <c r="X70">
        <v>0</v>
      </c>
      <c r="Y70" s="7">
        <v>4000</v>
      </c>
      <c r="Z70">
        <v>0</v>
      </c>
      <c r="AA70" s="7">
        <v>6600</v>
      </c>
      <c r="AB70">
        <v>0</v>
      </c>
      <c r="AC70">
        <v>0</v>
      </c>
      <c r="AD70" s="7">
        <v>6600</v>
      </c>
    </row>
    <row r="71" spans="1:30" x14ac:dyDescent="0.2">
      <c r="A71">
        <v>1</v>
      </c>
      <c r="B71" t="s">
        <v>169</v>
      </c>
      <c r="C71" t="s">
        <v>1670</v>
      </c>
      <c r="D71" t="s">
        <v>300</v>
      </c>
      <c r="E71" t="s">
        <v>44</v>
      </c>
      <c r="F71" t="s">
        <v>1598</v>
      </c>
      <c r="G71" t="s">
        <v>44</v>
      </c>
      <c r="H71">
        <v>20</v>
      </c>
      <c r="I71" t="s">
        <v>910</v>
      </c>
      <c r="J71" s="7">
        <v>128874</v>
      </c>
      <c r="K71" s="7">
        <v>79566</v>
      </c>
      <c r="L71" s="7">
        <v>49308</v>
      </c>
      <c r="M71" s="1">
        <v>0.62</v>
      </c>
      <c r="N71" s="7">
        <v>30000</v>
      </c>
      <c r="O71">
        <v>0</v>
      </c>
      <c r="P71" s="7">
        <v>10000</v>
      </c>
      <c r="Q71">
        <v>0</v>
      </c>
      <c r="R71">
        <v>0</v>
      </c>
      <c r="S71">
        <v>0</v>
      </c>
      <c r="T71">
        <v>0</v>
      </c>
      <c r="U71" s="7">
        <v>20000</v>
      </c>
      <c r="V71">
        <v>0</v>
      </c>
      <c r="W71" s="7">
        <v>12000</v>
      </c>
      <c r="X71">
        <v>0</v>
      </c>
      <c r="Y71" s="7">
        <v>32000</v>
      </c>
      <c r="Z71">
        <v>0</v>
      </c>
      <c r="AA71" s="7">
        <v>0</v>
      </c>
      <c r="AB71">
        <v>0</v>
      </c>
      <c r="AC71">
        <v>0</v>
      </c>
      <c r="AD71" s="7">
        <v>0</v>
      </c>
    </row>
    <row r="72" spans="1:30" x14ac:dyDescent="0.2">
      <c r="A72">
        <v>1</v>
      </c>
      <c r="B72" t="s">
        <v>169</v>
      </c>
      <c r="C72" t="s">
        <v>1605</v>
      </c>
      <c r="D72" t="s">
        <v>1639</v>
      </c>
      <c r="E72" t="s">
        <v>29</v>
      </c>
      <c r="F72" t="s">
        <v>1606</v>
      </c>
      <c r="G72" t="s">
        <v>44</v>
      </c>
      <c r="H72">
        <v>12</v>
      </c>
      <c r="I72" t="s">
        <v>910</v>
      </c>
      <c r="J72" s="7">
        <v>163389</v>
      </c>
      <c r="K72" s="7">
        <v>163389</v>
      </c>
      <c r="L72">
        <v>0</v>
      </c>
      <c r="M72" s="1">
        <v>1</v>
      </c>
      <c r="N72" s="7">
        <v>65000</v>
      </c>
      <c r="O72">
        <v>0</v>
      </c>
      <c r="P72" s="7">
        <v>10000</v>
      </c>
      <c r="Q72">
        <v>0</v>
      </c>
      <c r="R72">
        <v>0</v>
      </c>
      <c r="S72">
        <v>0</v>
      </c>
      <c r="T72">
        <v>0</v>
      </c>
      <c r="U72" s="7">
        <v>45000</v>
      </c>
      <c r="V72">
        <v>0</v>
      </c>
      <c r="W72" s="7">
        <v>26000</v>
      </c>
      <c r="X72">
        <v>0</v>
      </c>
      <c r="Y72" s="7">
        <v>71000</v>
      </c>
      <c r="Z72">
        <v>0</v>
      </c>
      <c r="AA72" s="7">
        <v>8000</v>
      </c>
      <c r="AB72">
        <v>0</v>
      </c>
      <c r="AC72">
        <v>0</v>
      </c>
      <c r="AD72" s="7">
        <v>8000</v>
      </c>
    </row>
    <row r="73" spans="1:30" x14ac:dyDescent="0.2">
      <c r="A73">
        <v>1</v>
      </c>
      <c r="B73" t="s">
        <v>169</v>
      </c>
      <c r="C73" t="s">
        <v>1607</v>
      </c>
      <c r="D73" t="s">
        <v>1608</v>
      </c>
      <c r="E73" t="s">
        <v>88</v>
      </c>
      <c r="F73" t="s">
        <v>1609</v>
      </c>
      <c r="G73" t="s">
        <v>88</v>
      </c>
      <c r="H73">
        <v>20</v>
      </c>
      <c r="I73" t="s">
        <v>910</v>
      </c>
      <c r="J73" s="7">
        <v>38118</v>
      </c>
      <c r="K73" s="7">
        <v>38118</v>
      </c>
      <c r="L73">
        <v>0</v>
      </c>
      <c r="M73" s="1">
        <v>1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 s="7">
        <v>10000</v>
      </c>
      <c r="V73">
        <v>0</v>
      </c>
      <c r="W73">
        <v>0</v>
      </c>
      <c r="X73">
        <v>0</v>
      </c>
      <c r="Y73" s="7">
        <v>10000</v>
      </c>
      <c r="Z73">
        <v>0</v>
      </c>
      <c r="AA73">
        <v>0</v>
      </c>
      <c r="AB73">
        <v>0</v>
      </c>
      <c r="AC73">
        <v>0</v>
      </c>
      <c r="AD73">
        <v>0</v>
      </c>
    </row>
    <row r="74" spans="1:30" x14ac:dyDescent="0.2">
      <c r="A74">
        <v>1</v>
      </c>
      <c r="B74" t="s">
        <v>208</v>
      </c>
      <c r="C74" t="s">
        <v>1671</v>
      </c>
      <c r="D74" t="s">
        <v>904</v>
      </c>
      <c r="E74" t="s">
        <v>29</v>
      </c>
      <c r="F74" t="s">
        <v>905</v>
      </c>
      <c r="G74" t="s">
        <v>29</v>
      </c>
      <c r="H74">
        <v>312</v>
      </c>
      <c r="I74" t="s">
        <v>910</v>
      </c>
      <c r="J74" s="7">
        <v>5973123</v>
      </c>
      <c r="K74" s="7">
        <v>5520943</v>
      </c>
      <c r="L74" s="7">
        <v>452180</v>
      </c>
      <c r="M74" s="1">
        <v>0.92</v>
      </c>
      <c r="N74">
        <v>0</v>
      </c>
      <c r="O74">
        <v>0</v>
      </c>
      <c r="P74" s="7">
        <v>3704800</v>
      </c>
      <c r="Q74" s="7">
        <v>450000</v>
      </c>
      <c r="R74">
        <v>0</v>
      </c>
      <c r="S74" s="7">
        <v>20160</v>
      </c>
      <c r="T74">
        <v>0</v>
      </c>
      <c r="U74">
        <v>0</v>
      </c>
      <c r="V74">
        <v>0</v>
      </c>
      <c r="W74" s="7">
        <v>356720</v>
      </c>
      <c r="X74" s="7">
        <v>7200</v>
      </c>
      <c r="Y74" s="7">
        <v>384080</v>
      </c>
      <c r="Z74" s="7">
        <v>8000</v>
      </c>
      <c r="AA74" s="7">
        <v>12560</v>
      </c>
      <c r="AB74">
        <v>0</v>
      </c>
      <c r="AC74" s="7">
        <v>300000</v>
      </c>
      <c r="AD74" s="7">
        <v>327760</v>
      </c>
    </row>
    <row r="75" spans="1:30" x14ac:dyDescent="0.2">
      <c r="A75">
        <v>1</v>
      </c>
      <c r="B75" t="s">
        <v>208</v>
      </c>
      <c r="C75" t="s">
        <v>1610</v>
      </c>
      <c r="D75" t="s">
        <v>156</v>
      </c>
      <c r="E75" t="s">
        <v>44</v>
      </c>
      <c r="F75" t="s">
        <v>739</v>
      </c>
      <c r="G75" t="s">
        <v>88</v>
      </c>
      <c r="H75">
        <v>260</v>
      </c>
      <c r="I75" t="s">
        <v>910</v>
      </c>
      <c r="J75" s="7">
        <v>5453358</v>
      </c>
      <c r="K75" s="7">
        <v>4773339</v>
      </c>
      <c r="L75" s="7">
        <v>680019</v>
      </c>
      <c r="M75" s="1">
        <v>0.88</v>
      </c>
      <c r="N75">
        <v>0</v>
      </c>
      <c r="O75">
        <v>0</v>
      </c>
      <c r="P75" s="7">
        <v>3595000</v>
      </c>
      <c r="Q75" s="7">
        <v>56200</v>
      </c>
      <c r="R75">
        <v>0</v>
      </c>
      <c r="S75" s="7">
        <v>25000</v>
      </c>
      <c r="T75" s="7">
        <v>0</v>
      </c>
      <c r="U75">
        <v>0</v>
      </c>
      <c r="V75" s="7">
        <v>0</v>
      </c>
      <c r="W75" s="7">
        <v>348400</v>
      </c>
      <c r="X75" s="7">
        <v>40000</v>
      </c>
      <c r="Y75" s="7">
        <v>413400</v>
      </c>
      <c r="Z75">
        <v>0</v>
      </c>
      <c r="AA75" s="7">
        <v>0</v>
      </c>
      <c r="AB75">
        <v>0</v>
      </c>
      <c r="AC75" s="7">
        <v>260000</v>
      </c>
      <c r="AD75" s="7">
        <v>300000</v>
      </c>
    </row>
    <row r="76" spans="1:30" x14ac:dyDescent="0.2">
      <c r="J76" s="7"/>
      <c r="K76" s="7"/>
      <c r="M76" s="1"/>
      <c r="N76" s="7"/>
      <c r="P76" s="7"/>
      <c r="T76" s="7"/>
      <c r="V76" s="7"/>
      <c r="W76" s="7"/>
      <c r="Y76" s="7"/>
      <c r="AC76" s="7"/>
      <c r="AD76" s="7"/>
    </row>
  </sheetData>
  <autoFilter ref="A2:AD76" xr:uid="{99B0CB77-6E4E-5C49-B6E3-34875E0BB41A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F69CC-4428-C94E-ABD6-C9B1FCD7F2D1}">
  <dimension ref="A1:AE58"/>
  <sheetViews>
    <sheetView topLeftCell="I1" zoomScaleNormal="100" workbookViewId="0">
      <selection activeCell="V1" sqref="V1"/>
    </sheetView>
  </sheetViews>
  <sheetFormatPr baseColWidth="10" defaultRowHeight="16" x14ac:dyDescent="0.2"/>
  <cols>
    <col min="1" max="1" width="7.6640625" bestFit="1" customWidth="1"/>
    <col min="2" max="2" width="21.83203125" bestFit="1" customWidth="1"/>
    <col min="3" max="3" width="31.33203125" bestFit="1" customWidth="1"/>
    <col min="4" max="4" width="61.6640625" bestFit="1" customWidth="1"/>
    <col min="5" max="5" width="5.6640625" bestFit="1" customWidth="1"/>
    <col min="6" max="6" width="33.33203125" bestFit="1" customWidth="1"/>
    <col min="7" max="7" width="5.83203125" bestFit="1" customWidth="1"/>
    <col min="8" max="8" width="8.6640625" bestFit="1" customWidth="1"/>
    <col min="9" max="9" width="7.5" bestFit="1" customWidth="1"/>
    <col min="10" max="10" width="15" bestFit="1" customWidth="1"/>
    <col min="11" max="11" width="20" bestFit="1" customWidth="1"/>
    <col min="12" max="12" width="26.5" bestFit="1" customWidth="1"/>
    <col min="13" max="13" width="24.6640625" bestFit="1" customWidth="1"/>
    <col min="14" max="14" width="9.6640625" customWidth="1"/>
    <col min="15" max="15" width="11.33203125" bestFit="1" customWidth="1"/>
    <col min="16" max="16" width="10" customWidth="1"/>
    <col min="17" max="17" width="15.83203125" bestFit="1" customWidth="1"/>
    <col min="18" max="18" width="8.5" bestFit="1" customWidth="1"/>
    <col min="19" max="19" width="9.33203125" bestFit="1" customWidth="1"/>
    <col min="20" max="21" width="8.83203125" bestFit="1" customWidth="1"/>
    <col min="22" max="22" width="12.6640625" bestFit="1" customWidth="1"/>
    <col min="23" max="23" width="11.1640625" bestFit="1" customWidth="1"/>
    <col min="24" max="24" width="12.6640625" bestFit="1" customWidth="1"/>
    <col min="25" max="25" width="8.33203125" bestFit="1" customWidth="1"/>
    <col min="26" max="26" width="16.83203125" bestFit="1" customWidth="1"/>
    <col min="27" max="27" width="7.83203125" customWidth="1"/>
    <col min="28" max="28" width="6.83203125" bestFit="1" customWidth="1"/>
    <col min="29" max="29" width="13" bestFit="1" customWidth="1"/>
    <col min="30" max="30" width="9" customWidth="1"/>
    <col min="31" max="31" width="24.6640625" bestFit="1" customWidth="1"/>
  </cols>
  <sheetData>
    <row r="1" spans="1:31" x14ac:dyDescent="0.2">
      <c r="V1" s="9">
        <f>SUBTOTAL(9,V3:V58)</f>
        <v>3388046</v>
      </c>
      <c r="X1" s="9">
        <f>SUBTOTAL(9,X3:X58)</f>
        <v>3075938</v>
      </c>
    </row>
    <row r="2" spans="1:31" s="3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909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958</v>
      </c>
      <c r="T2" s="3" t="s">
        <v>1202</v>
      </c>
      <c r="U2" s="3" t="s">
        <v>1672</v>
      </c>
      <c r="V2" s="3" t="s">
        <v>17</v>
      </c>
      <c r="W2" s="3" t="s">
        <v>1388</v>
      </c>
      <c r="X2" s="3" t="s">
        <v>18</v>
      </c>
      <c r="Y2" s="3" t="s">
        <v>19</v>
      </c>
      <c r="Z2" s="3" t="s">
        <v>20</v>
      </c>
      <c r="AA2" s="3" t="s">
        <v>21</v>
      </c>
      <c r="AB2" s="3" t="s">
        <v>22</v>
      </c>
      <c r="AC2" s="3" t="s">
        <v>23</v>
      </c>
      <c r="AD2" s="3" t="s">
        <v>24</v>
      </c>
      <c r="AE2" s="3" t="s">
        <v>25</v>
      </c>
    </row>
    <row r="3" spans="1:31" x14ac:dyDescent="0.2">
      <c r="A3">
        <v>1</v>
      </c>
      <c r="B3" t="s">
        <v>26</v>
      </c>
      <c r="C3" t="s">
        <v>1673</v>
      </c>
      <c r="D3" t="s">
        <v>28</v>
      </c>
      <c r="E3" t="s">
        <v>29</v>
      </c>
      <c r="F3" t="s">
        <v>30</v>
      </c>
      <c r="G3" t="s">
        <v>29</v>
      </c>
      <c r="H3">
        <v>70</v>
      </c>
      <c r="I3" t="s">
        <v>910</v>
      </c>
      <c r="J3" s="7">
        <v>3753186</v>
      </c>
      <c r="K3" s="7">
        <v>3302386</v>
      </c>
      <c r="L3" s="7">
        <v>450800</v>
      </c>
      <c r="M3" s="1">
        <v>0.88</v>
      </c>
      <c r="N3" s="7">
        <v>1139000</v>
      </c>
      <c r="O3" s="7">
        <v>399047</v>
      </c>
      <c r="P3" s="7">
        <v>530000</v>
      </c>
      <c r="Q3">
        <v>0</v>
      </c>
      <c r="R3" s="7">
        <v>0</v>
      </c>
      <c r="S3" s="7">
        <v>30000</v>
      </c>
      <c r="T3">
        <v>0</v>
      </c>
      <c r="U3">
        <v>0</v>
      </c>
      <c r="V3" s="7">
        <v>300000</v>
      </c>
      <c r="W3">
        <v>0</v>
      </c>
      <c r="X3" s="7">
        <v>400000</v>
      </c>
      <c r="Y3">
        <v>0</v>
      </c>
      <c r="Z3" s="7">
        <v>730000</v>
      </c>
      <c r="AA3">
        <v>0</v>
      </c>
      <c r="AB3" s="7">
        <v>30000</v>
      </c>
      <c r="AC3" s="7">
        <v>116736</v>
      </c>
      <c r="AD3">
        <v>0</v>
      </c>
      <c r="AE3" s="7">
        <v>146736</v>
      </c>
    </row>
    <row r="4" spans="1:31" x14ac:dyDescent="0.2">
      <c r="A4">
        <v>1</v>
      </c>
      <c r="B4" t="s">
        <v>31</v>
      </c>
      <c r="C4" t="s">
        <v>1674</v>
      </c>
      <c r="D4" t="s">
        <v>1675</v>
      </c>
      <c r="E4" t="s">
        <v>41</v>
      </c>
      <c r="F4" t="s">
        <v>1676</v>
      </c>
      <c r="G4" t="s">
        <v>44</v>
      </c>
      <c r="H4">
        <v>7</v>
      </c>
      <c r="I4" t="s">
        <v>913</v>
      </c>
      <c r="J4" s="7">
        <v>190105</v>
      </c>
      <c r="K4" s="7">
        <v>190105</v>
      </c>
      <c r="L4">
        <v>0</v>
      </c>
      <c r="M4" s="1">
        <v>1</v>
      </c>
      <c r="N4" s="7">
        <v>8500</v>
      </c>
      <c r="O4">
        <v>0</v>
      </c>
      <c r="P4" s="7">
        <v>48000</v>
      </c>
      <c r="Q4">
        <v>0</v>
      </c>
      <c r="R4">
        <v>0</v>
      </c>
      <c r="S4">
        <v>0</v>
      </c>
      <c r="T4">
        <v>0</v>
      </c>
      <c r="U4">
        <v>0</v>
      </c>
      <c r="V4" s="7">
        <v>34000</v>
      </c>
      <c r="W4">
        <v>0</v>
      </c>
      <c r="X4" s="7">
        <v>16000</v>
      </c>
      <c r="Y4">
        <v>0</v>
      </c>
      <c r="Z4" s="7">
        <v>50000</v>
      </c>
      <c r="AA4" s="7">
        <v>13331</v>
      </c>
      <c r="AB4">
        <v>0</v>
      </c>
      <c r="AC4">
        <v>0</v>
      </c>
      <c r="AD4">
        <v>0</v>
      </c>
      <c r="AE4" s="7">
        <v>13331</v>
      </c>
    </row>
    <row r="5" spans="1:31" x14ac:dyDescent="0.2">
      <c r="A5">
        <v>1</v>
      </c>
      <c r="B5" t="s">
        <v>31</v>
      </c>
      <c r="C5" t="s">
        <v>1677</v>
      </c>
      <c r="D5" t="s">
        <v>28</v>
      </c>
      <c r="E5" t="s">
        <v>29</v>
      </c>
      <c r="F5" t="s">
        <v>33</v>
      </c>
      <c r="G5" t="s">
        <v>29</v>
      </c>
      <c r="H5">
        <v>5</v>
      </c>
      <c r="I5" t="s">
        <v>910</v>
      </c>
      <c r="J5" s="7">
        <v>263748</v>
      </c>
      <c r="K5" s="7">
        <v>263748</v>
      </c>
      <c r="L5">
        <v>0</v>
      </c>
      <c r="M5" s="1">
        <v>1</v>
      </c>
      <c r="N5" s="7">
        <v>60000</v>
      </c>
      <c r="O5">
        <v>0</v>
      </c>
      <c r="P5" s="7">
        <v>50000</v>
      </c>
      <c r="Q5">
        <v>0</v>
      </c>
      <c r="R5" s="7">
        <v>0</v>
      </c>
      <c r="S5" s="7">
        <v>17400</v>
      </c>
      <c r="T5">
        <v>0</v>
      </c>
      <c r="U5">
        <v>0</v>
      </c>
      <c r="V5" s="7">
        <v>70000</v>
      </c>
      <c r="W5">
        <v>0</v>
      </c>
      <c r="X5" s="7">
        <v>24000</v>
      </c>
      <c r="Y5" s="7">
        <v>29000</v>
      </c>
      <c r="Z5" s="7">
        <v>140400</v>
      </c>
      <c r="AA5">
        <v>0</v>
      </c>
      <c r="AB5">
        <v>0</v>
      </c>
      <c r="AC5">
        <v>0</v>
      </c>
      <c r="AD5">
        <v>0</v>
      </c>
      <c r="AE5" s="7">
        <v>29000</v>
      </c>
    </row>
    <row r="6" spans="1:31" x14ac:dyDescent="0.2">
      <c r="A6">
        <v>1</v>
      </c>
      <c r="B6" t="s">
        <v>31</v>
      </c>
      <c r="C6" t="s">
        <v>1678</v>
      </c>
      <c r="D6" t="s">
        <v>28</v>
      </c>
      <c r="E6" t="s">
        <v>29</v>
      </c>
      <c r="F6" t="s">
        <v>1679</v>
      </c>
      <c r="G6" t="s">
        <v>36</v>
      </c>
      <c r="H6">
        <v>26</v>
      </c>
      <c r="I6" t="s">
        <v>915</v>
      </c>
      <c r="J6" s="7">
        <v>821260</v>
      </c>
      <c r="K6" s="7">
        <v>122548</v>
      </c>
      <c r="L6" s="7">
        <v>698712</v>
      </c>
      <c r="M6" s="1">
        <v>0.15</v>
      </c>
      <c r="N6">
        <v>0</v>
      </c>
      <c r="O6">
        <v>0</v>
      </c>
      <c r="P6" s="7">
        <v>20000</v>
      </c>
      <c r="Q6">
        <v>0</v>
      </c>
      <c r="R6">
        <v>0</v>
      </c>
      <c r="S6">
        <v>0</v>
      </c>
      <c r="T6">
        <v>0</v>
      </c>
      <c r="U6">
        <v>0</v>
      </c>
      <c r="V6" s="7">
        <v>12195</v>
      </c>
      <c r="W6">
        <v>0</v>
      </c>
      <c r="X6" s="7">
        <v>2000</v>
      </c>
      <c r="Y6">
        <v>0</v>
      </c>
      <c r="Z6" s="7">
        <v>14195</v>
      </c>
      <c r="AA6">
        <v>0</v>
      </c>
      <c r="AB6" s="7">
        <v>55000</v>
      </c>
      <c r="AC6">
        <v>0</v>
      </c>
      <c r="AD6">
        <v>0</v>
      </c>
      <c r="AE6" s="7">
        <v>55000</v>
      </c>
    </row>
    <row r="7" spans="1:31" x14ac:dyDescent="0.2">
      <c r="A7">
        <v>1</v>
      </c>
      <c r="B7" t="s">
        <v>31</v>
      </c>
      <c r="C7" t="s">
        <v>1680</v>
      </c>
      <c r="D7" t="s">
        <v>1681</v>
      </c>
      <c r="E7" t="s">
        <v>29</v>
      </c>
      <c r="F7" t="s">
        <v>1682</v>
      </c>
      <c r="G7" t="s">
        <v>29</v>
      </c>
      <c r="H7">
        <v>11</v>
      </c>
      <c r="I7" t="s">
        <v>910</v>
      </c>
      <c r="J7" s="7">
        <v>94050</v>
      </c>
      <c r="K7" s="7">
        <v>94050</v>
      </c>
      <c r="L7">
        <v>0</v>
      </c>
      <c r="M7" s="1">
        <v>1</v>
      </c>
      <c r="N7">
        <v>0</v>
      </c>
      <c r="O7">
        <v>0</v>
      </c>
      <c r="P7" s="7">
        <v>13845</v>
      </c>
      <c r="Q7">
        <v>0</v>
      </c>
      <c r="R7">
        <v>0</v>
      </c>
      <c r="S7">
        <v>0</v>
      </c>
      <c r="T7">
        <v>0</v>
      </c>
      <c r="U7">
        <v>0</v>
      </c>
      <c r="V7" s="7">
        <v>15300</v>
      </c>
      <c r="W7">
        <v>0</v>
      </c>
      <c r="X7" s="7">
        <v>5538</v>
      </c>
      <c r="Y7">
        <v>0</v>
      </c>
      <c r="Z7" s="7">
        <v>20838</v>
      </c>
      <c r="AA7">
        <v>0</v>
      </c>
      <c r="AB7">
        <v>0</v>
      </c>
      <c r="AC7">
        <v>0</v>
      </c>
      <c r="AD7">
        <v>0</v>
      </c>
      <c r="AE7">
        <v>0</v>
      </c>
    </row>
    <row r="8" spans="1:31" x14ac:dyDescent="0.2">
      <c r="A8">
        <v>1</v>
      </c>
      <c r="B8" t="s">
        <v>31</v>
      </c>
      <c r="C8" t="s">
        <v>1683</v>
      </c>
      <c r="D8" t="s">
        <v>28</v>
      </c>
      <c r="E8" t="s">
        <v>29</v>
      </c>
      <c r="F8" t="s">
        <v>1684</v>
      </c>
      <c r="G8" t="s">
        <v>36</v>
      </c>
      <c r="H8">
        <v>26</v>
      </c>
      <c r="I8" t="s">
        <v>915</v>
      </c>
      <c r="J8" s="7">
        <v>676079</v>
      </c>
      <c r="K8" s="7">
        <v>111712</v>
      </c>
      <c r="L8" s="7">
        <v>564367</v>
      </c>
      <c r="M8" s="1">
        <v>0.17</v>
      </c>
      <c r="N8">
        <v>0</v>
      </c>
      <c r="O8">
        <v>0</v>
      </c>
      <c r="P8" s="7">
        <v>10000</v>
      </c>
      <c r="Q8">
        <v>0</v>
      </c>
      <c r="R8">
        <v>0</v>
      </c>
      <c r="S8">
        <v>0</v>
      </c>
      <c r="T8">
        <v>0</v>
      </c>
      <c r="U8">
        <v>0</v>
      </c>
      <c r="V8" s="7">
        <v>11000</v>
      </c>
      <c r="W8">
        <v>0</v>
      </c>
      <c r="X8" s="7">
        <v>1000</v>
      </c>
      <c r="Y8">
        <v>0</v>
      </c>
      <c r="Z8" s="7">
        <v>12000</v>
      </c>
      <c r="AA8">
        <v>0</v>
      </c>
      <c r="AB8" s="7">
        <v>60000</v>
      </c>
      <c r="AC8">
        <v>0</v>
      </c>
      <c r="AD8">
        <v>0</v>
      </c>
      <c r="AE8" s="7">
        <v>60000</v>
      </c>
    </row>
    <row r="9" spans="1:31" x14ac:dyDescent="0.2">
      <c r="A9">
        <v>1</v>
      </c>
      <c r="B9" t="s">
        <v>1223</v>
      </c>
      <c r="C9" t="s">
        <v>1685</v>
      </c>
      <c r="D9" t="s">
        <v>1686</v>
      </c>
      <c r="E9" t="s">
        <v>88</v>
      </c>
      <c r="F9" t="s">
        <v>1687</v>
      </c>
      <c r="G9" t="s">
        <v>88</v>
      </c>
      <c r="H9">
        <v>30</v>
      </c>
      <c r="I9" t="s">
        <v>910</v>
      </c>
      <c r="J9" s="7">
        <v>451690</v>
      </c>
      <c r="K9" s="7">
        <v>277659</v>
      </c>
      <c r="L9" s="7">
        <v>174031</v>
      </c>
      <c r="M9" s="1">
        <v>0.61</v>
      </c>
      <c r="N9">
        <v>0</v>
      </c>
      <c r="O9">
        <v>0</v>
      </c>
      <c r="P9" s="7">
        <v>75000</v>
      </c>
      <c r="Q9">
        <v>0</v>
      </c>
      <c r="R9">
        <v>0</v>
      </c>
      <c r="S9">
        <v>0</v>
      </c>
      <c r="T9" s="7">
        <v>25000</v>
      </c>
      <c r="U9">
        <v>0</v>
      </c>
      <c r="V9">
        <v>0</v>
      </c>
      <c r="W9" s="7">
        <v>100000</v>
      </c>
      <c r="X9">
        <v>0</v>
      </c>
      <c r="Y9">
        <v>0</v>
      </c>
      <c r="Z9" s="7">
        <v>125000</v>
      </c>
      <c r="AA9">
        <v>0</v>
      </c>
      <c r="AB9">
        <v>0</v>
      </c>
      <c r="AC9">
        <v>0</v>
      </c>
      <c r="AD9">
        <v>0</v>
      </c>
      <c r="AE9">
        <v>0</v>
      </c>
    </row>
    <row r="10" spans="1:31" x14ac:dyDescent="0.2">
      <c r="A10">
        <v>1</v>
      </c>
      <c r="B10" t="s">
        <v>59</v>
      </c>
      <c r="C10" t="s">
        <v>1688</v>
      </c>
      <c r="D10" t="s">
        <v>805</v>
      </c>
      <c r="E10" t="s">
        <v>29</v>
      </c>
      <c r="F10" t="s">
        <v>1009</v>
      </c>
      <c r="G10" t="s">
        <v>29</v>
      </c>
      <c r="H10">
        <v>90</v>
      </c>
      <c r="I10" t="s">
        <v>910</v>
      </c>
      <c r="J10" s="7">
        <v>444422</v>
      </c>
      <c r="K10" s="7">
        <v>444422</v>
      </c>
      <c r="L10">
        <v>0</v>
      </c>
      <c r="M10" s="1">
        <v>1</v>
      </c>
      <c r="N10">
        <v>0</v>
      </c>
      <c r="O10" s="7">
        <v>70422</v>
      </c>
      <c r="P10" s="7">
        <v>80000</v>
      </c>
      <c r="Q10">
        <v>0</v>
      </c>
      <c r="R10">
        <v>0</v>
      </c>
      <c r="S10" s="7">
        <v>15000</v>
      </c>
      <c r="T10">
        <v>0</v>
      </c>
      <c r="U10">
        <v>0</v>
      </c>
      <c r="V10" s="7">
        <v>70000</v>
      </c>
      <c r="W10">
        <v>0</v>
      </c>
      <c r="X10" s="7">
        <v>28000</v>
      </c>
      <c r="Y10" s="7">
        <v>25000</v>
      </c>
      <c r="Z10" s="7">
        <v>138000</v>
      </c>
      <c r="AA10">
        <v>0</v>
      </c>
      <c r="AB10">
        <v>0</v>
      </c>
      <c r="AC10" s="7">
        <v>48000</v>
      </c>
      <c r="AD10">
        <v>0</v>
      </c>
      <c r="AE10" s="7">
        <v>73000</v>
      </c>
    </row>
    <row r="11" spans="1:31" x14ac:dyDescent="0.2">
      <c r="A11">
        <v>1</v>
      </c>
      <c r="B11" t="s">
        <v>59</v>
      </c>
      <c r="C11" t="s">
        <v>1689</v>
      </c>
      <c r="D11" t="s">
        <v>102</v>
      </c>
      <c r="E11" t="s">
        <v>70</v>
      </c>
      <c r="F11" t="s">
        <v>146</v>
      </c>
      <c r="G11" t="s">
        <v>70</v>
      </c>
      <c r="H11">
        <v>70</v>
      </c>
      <c r="I11" t="s">
        <v>910</v>
      </c>
      <c r="J11" s="7">
        <v>239724</v>
      </c>
      <c r="K11" s="7">
        <v>239724</v>
      </c>
      <c r="L11">
        <v>0</v>
      </c>
      <c r="M11" s="1">
        <v>1</v>
      </c>
      <c r="N11">
        <v>0</v>
      </c>
      <c r="O11">
        <v>0</v>
      </c>
      <c r="P11">
        <v>0</v>
      </c>
      <c r="Q11">
        <v>0</v>
      </c>
      <c r="R11" s="7">
        <v>0</v>
      </c>
      <c r="S11" s="7">
        <v>19000</v>
      </c>
      <c r="T11">
        <v>0</v>
      </c>
      <c r="U11">
        <v>0</v>
      </c>
      <c r="V11" s="7">
        <v>60000</v>
      </c>
      <c r="W11">
        <v>0</v>
      </c>
      <c r="X11" s="7">
        <v>19000</v>
      </c>
      <c r="Y11">
        <v>0</v>
      </c>
      <c r="Z11" s="7">
        <v>98000</v>
      </c>
      <c r="AA11">
        <v>0</v>
      </c>
      <c r="AB11" s="7">
        <v>32788</v>
      </c>
      <c r="AC11">
        <v>0</v>
      </c>
      <c r="AD11">
        <v>0</v>
      </c>
      <c r="AE11" s="7">
        <v>32788</v>
      </c>
    </row>
    <row r="12" spans="1:31" x14ac:dyDescent="0.2">
      <c r="A12">
        <v>1</v>
      </c>
      <c r="B12" t="s">
        <v>59</v>
      </c>
      <c r="C12" t="s">
        <v>1690</v>
      </c>
      <c r="D12" t="s">
        <v>1620</v>
      </c>
      <c r="E12" t="s">
        <v>29</v>
      </c>
      <c r="F12" t="s">
        <v>1691</v>
      </c>
      <c r="G12" t="s">
        <v>29</v>
      </c>
      <c r="H12">
        <v>90</v>
      </c>
      <c r="I12" t="s">
        <v>910</v>
      </c>
      <c r="J12" s="7">
        <v>509041</v>
      </c>
      <c r="K12" s="7">
        <v>377389</v>
      </c>
      <c r="L12" s="7">
        <v>131652</v>
      </c>
      <c r="M12" s="1">
        <v>0.74</v>
      </c>
      <c r="N12" s="7">
        <v>95000</v>
      </c>
      <c r="O12">
        <v>0</v>
      </c>
      <c r="P12" s="7">
        <v>80000</v>
      </c>
      <c r="Q12">
        <v>0</v>
      </c>
      <c r="R12">
        <v>0</v>
      </c>
      <c r="S12" s="7">
        <v>6480</v>
      </c>
      <c r="T12">
        <v>0</v>
      </c>
      <c r="U12">
        <v>0</v>
      </c>
      <c r="V12" s="7">
        <v>105000</v>
      </c>
      <c r="W12">
        <v>0</v>
      </c>
      <c r="X12" s="7">
        <v>38000</v>
      </c>
      <c r="Y12" s="7">
        <v>10800</v>
      </c>
      <c r="Z12" s="7">
        <v>160280</v>
      </c>
      <c r="AA12" s="7">
        <v>4000</v>
      </c>
      <c r="AB12">
        <v>0</v>
      </c>
      <c r="AC12" s="7">
        <v>21360</v>
      </c>
      <c r="AD12">
        <v>0</v>
      </c>
      <c r="AE12" s="7">
        <v>36160</v>
      </c>
    </row>
    <row r="13" spans="1:31" x14ac:dyDescent="0.2">
      <c r="A13">
        <v>1</v>
      </c>
      <c r="B13" t="s">
        <v>59</v>
      </c>
      <c r="C13" t="s">
        <v>1692</v>
      </c>
      <c r="D13" t="s">
        <v>90</v>
      </c>
      <c r="E13" t="s">
        <v>41</v>
      </c>
      <c r="F13" t="s">
        <v>1693</v>
      </c>
      <c r="G13" t="s">
        <v>44</v>
      </c>
      <c r="H13">
        <v>90</v>
      </c>
      <c r="I13" t="s">
        <v>913</v>
      </c>
      <c r="J13" s="7">
        <v>711198</v>
      </c>
      <c r="K13" s="7">
        <v>711198</v>
      </c>
      <c r="L13">
        <v>0</v>
      </c>
      <c r="M13" s="1">
        <v>1</v>
      </c>
      <c r="N13" s="7">
        <v>135000</v>
      </c>
      <c r="O13" s="7">
        <v>78845</v>
      </c>
      <c r="P13" s="7">
        <v>45000</v>
      </c>
      <c r="Q13">
        <v>0</v>
      </c>
      <c r="R13">
        <v>0</v>
      </c>
      <c r="S13">
        <v>0</v>
      </c>
      <c r="T13">
        <v>0</v>
      </c>
      <c r="U13">
        <v>0</v>
      </c>
      <c r="V13" s="7">
        <v>80000</v>
      </c>
      <c r="W13">
        <v>0</v>
      </c>
      <c r="X13" s="7">
        <v>54000</v>
      </c>
      <c r="Y13" s="7">
        <v>3000</v>
      </c>
      <c r="Z13" s="7">
        <v>137000</v>
      </c>
      <c r="AA13" s="7">
        <v>65000</v>
      </c>
      <c r="AB13" s="7">
        <v>6000</v>
      </c>
      <c r="AC13" s="7">
        <v>47040</v>
      </c>
      <c r="AD13">
        <v>0</v>
      </c>
      <c r="AE13" s="7">
        <v>121040</v>
      </c>
    </row>
    <row r="14" spans="1:31" x14ac:dyDescent="0.2">
      <c r="A14">
        <v>1</v>
      </c>
      <c r="B14" t="s">
        <v>59</v>
      </c>
      <c r="C14" t="s">
        <v>1694</v>
      </c>
      <c r="D14" t="s">
        <v>149</v>
      </c>
      <c r="E14" t="s">
        <v>29</v>
      </c>
      <c r="F14" t="s">
        <v>260</v>
      </c>
      <c r="G14" t="s">
        <v>36</v>
      </c>
      <c r="H14">
        <v>90</v>
      </c>
      <c r="I14" t="s">
        <v>915</v>
      </c>
      <c r="J14" s="7">
        <v>364708</v>
      </c>
      <c r="K14" s="7">
        <v>140294</v>
      </c>
      <c r="L14" s="7">
        <v>224414</v>
      </c>
      <c r="M14" s="1">
        <v>0.38</v>
      </c>
      <c r="N14" s="7">
        <v>60000</v>
      </c>
      <c r="O14">
        <v>0</v>
      </c>
      <c r="P14" s="7">
        <v>40000</v>
      </c>
      <c r="Q14">
        <v>0</v>
      </c>
      <c r="R14">
        <v>0</v>
      </c>
      <c r="S14">
        <v>0</v>
      </c>
      <c r="T14">
        <v>0</v>
      </c>
      <c r="U14">
        <v>0</v>
      </c>
      <c r="V14" s="7">
        <v>13544</v>
      </c>
      <c r="W14">
        <v>0</v>
      </c>
      <c r="X14" s="7">
        <v>6000</v>
      </c>
      <c r="Y14">
        <v>0</v>
      </c>
      <c r="Z14" s="7">
        <v>19544</v>
      </c>
      <c r="AA14">
        <v>0</v>
      </c>
      <c r="AB14">
        <v>0</v>
      </c>
      <c r="AC14">
        <v>0</v>
      </c>
      <c r="AD14">
        <v>0</v>
      </c>
      <c r="AE14">
        <v>0</v>
      </c>
    </row>
    <row r="15" spans="1:31" x14ac:dyDescent="0.2">
      <c r="A15">
        <v>1</v>
      </c>
      <c r="B15" t="s">
        <v>59</v>
      </c>
      <c r="C15" t="s">
        <v>1695</v>
      </c>
      <c r="D15" t="s">
        <v>75</v>
      </c>
      <c r="E15" t="s">
        <v>29</v>
      </c>
      <c r="F15" t="s">
        <v>877</v>
      </c>
      <c r="G15" t="s">
        <v>62</v>
      </c>
      <c r="H15">
        <v>65</v>
      </c>
      <c r="I15" t="s">
        <v>910</v>
      </c>
      <c r="J15" s="7">
        <v>365229</v>
      </c>
      <c r="K15" s="7">
        <v>365229</v>
      </c>
      <c r="L15">
        <v>0</v>
      </c>
      <c r="M15" s="1">
        <v>1</v>
      </c>
      <c r="N15" s="7">
        <v>85000</v>
      </c>
      <c r="O15">
        <v>0</v>
      </c>
      <c r="P15" s="7">
        <v>60000</v>
      </c>
      <c r="Q15">
        <v>0</v>
      </c>
      <c r="R15">
        <v>0</v>
      </c>
      <c r="S15" s="7">
        <v>4110</v>
      </c>
      <c r="T15">
        <v>0</v>
      </c>
      <c r="U15">
        <v>0</v>
      </c>
      <c r="V15" s="7">
        <v>85000</v>
      </c>
      <c r="W15">
        <v>0</v>
      </c>
      <c r="X15" s="7">
        <v>24000</v>
      </c>
      <c r="Y15">
        <v>0</v>
      </c>
      <c r="Z15" s="7">
        <v>113110</v>
      </c>
      <c r="AA15">
        <v>0</v>
      </c>
      <c r="AB15" s="7">
        <v>6850</v>
      </c>
      <c r="AC15" s="7">
        <v>43200</v>
      </c>
      <c r="AD15">
        <v>0</v>
      </c>
      <c r="AE15" s="7">
        <v>50050</v>
      </c>
    </row>
    <row r="16" spans="1:31" x14ac:dyDescent="0.2">
      <c r="A16">
        <v>1</v>
      </c>
      <c r="B16" t="s">
        <v>59</v>
      </c>
      <c r="C16" t="s">
        <v>1636</v>
      </c>
      <c r="D16" t="s">
        <v>1154</v>
      </c>
      <c r="E16" t="s">
        <v>70</v>
      </c>
      <c r="F16" t="s">
        <v>1031</v>
      </c>
      <c r="G16" t="s">
        <v>70</v>
      </c>
      <c r="H16">
        <v>90</v>
      </c>
      <c r="I16" t="s">
        <v>910</v>
      </c>
      <c r="J16" s="7">
        <v>589101</v>
      </c>
      <c r="K16" s="7">
        <v>589101</v>
      </c>
      <c r="L16">
        <v>0</v>
      </c>
      <c r="M16" s="1">
        <v>1</v>
      </c>
      <c r="N16" s="7">
        <v>75000</v>
      </c>
      <c r="O16">
        <v>0</v>
      </c>
      <c r="P16" s="7">
        <v>85000</v>
      </c>
      <c r="Q16">
        <v>0</v>
      </c>
      <c r="R16">
        <v>0</v>
      </c>
      <c r="S16">
        <v>0</v>
      </c>
      <c r="T16">
        <v>0</v>
      </c>
      <c r="U16">
        <v>0</v>
      </c>
      <c r="V16" s="7">
        <v>90000</v>
      </c>
      <c r="W16">
        <v>0</v>
      </c>
      <c r="X16" s="7">
        <v>34000</v>
      </c>
      <c r="Y16" s="7">
        <v>3500</v>
      </c>
      <c r="Z16" s="7">
        <v>127500</v>
      </c>
      <c r="AA16">
        <v>0</v>
      </c>
      <c r="AB16">
        <v>0</v>
      </c>
      <c r="AC16" s="7">
        <v>64800</v>
      </c>
      <c r="AD16">
        <v>0</v>
      </c>
      <c r="AE16" s="7">
        <v>68300</v>
      </c>
    </row>
    <row r="17" spans="1:31" x14ac:dyDescent="0.2">
      <c r="A17">
        <v>1</v>
      </c>
      <c r="B17" t="s">
        <v>59</v>
      </c>
      <c r="C17" t="s">
        <v>1696</v>
      </c>
      <c r="D17" t="s">
        <v>386</v>
      </c>
      <c r="E17" t="s">
        <v>29</v>
      </c>
      <c r="F17" t="s">
        <v>1697</v>
      </c>
      <c r="G17" t="s">
        <v>29</v>
      </c>
      <c r="H17">
        <v>90</v>
      </c>
      <c r="I17" t="s">
        <v>910</v>
      </c>
      <c r="J17" s="7">
        <v>541457</v>
      </c>
      <c r="K17" s="7">
        <v>541457</v>
      </c>
      <c r="L17">
        <v>0</v>
      </c>
      <c r="M17" s="1">
        <v>1</v>
      </c>
      <c r="N17" s="7">
        <v>90000</v>
      </c>
      <c r="O17">
        <v>0</v>
      </c>
      <c r="P17" s="7">
        <v>70000</v>
      </c>
      <c r="Q17">
        <v>0</v>
      </c>
      <c r="R17" s="7">
        <v>0</v>
      </c>
      <c r="S17" s="7">
        <v>20000</v>
      </c>
      <c r="T17">
        <v>0</v>
      </c>
      <c r="U17">
        <v>0</v>
      </c>
      <c r="V17" s="7">
        <v>50000</v>
      </c>
      <c r="W17">
        <v>0</v>
      </c>
      <c r="X17" s="7">
        <v>36000</v>
      </c>
      <c r="Y17" s="7">
        <v>7500</v>
      </c>
      <c r="Z17" s="7">
        <v>113500</v>
      </c>
      <c r="AA17">
        <v>0</v>
      </c>
      <c r="AB17" s="7">
        <v>30000</v>
      </c>
      <c r="AC17" s="7">
        <v>52800</v>
      </c>
      <c r="AD17">
        <v>0</v>
      </c>
      <c r="AE17" s="7">
        <v>90300</v>
      </c>
    </row>
    <row r="18" spans="1:31" x14ac:dyDescent="0.2">
      <c r="A18">
        <v>1</v>
      </c>
      <c r="B18" t="s">
        <v>59</v>
      </c>
      <c r="C18" t="s">
        <v>1698</v>
      </c>
      <c r="D18" t="s">
        <v>1699</v>
      </c>
      <c r="E18" t="s">
        <v>29</v>
      </c>
      <c r="F18" t="s">
        <v>1700</v>
      </c>
      <c r="G18" t="s">
        <v>29</v>
      </c>
      <c r="H18">
        <v>62</v>
      </c>
      <c r="I18" t="s">
        <v>910</v>
      </c>
      <c r="J18" s="7">
        <v>160038</v>
      </c>
      <c r="K18" s="7">
        <v>128025</v>
      </c>
      <c r="L18" s="7">
        <v>32013</v>
      </c>
      <c r="M18" s="1">
        <v>0.8</v>
      </c>
      <c r="N18" s="7">
        <v>40000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</row>
    <row r="19" spans="1:31" x14ac:dyDescent="0.2">
      <c r="A19">
        <v>1</v>
      </c>
      <c r="B19" t="s">
        <v>59</v>
      </c>
      <c r="C19" t="s">
        <v>1701</v>
      </c>
      <c r="D19" t="s">
        <v>143</v>
      </c>
      <c r="E19" t="s">
        <v>44</v>
      </c>
      <c r="F19" t="s">
        <v>1702</v>
      </c>
      <c r="G19" t="s">
        <v>36</v>
      </c>
      <c r="H19">
        <v>90</v>
      </c>
      <c r="I19" t="s">
        <v>915</v>
      </c>
      <c r="J19" s="7">
        <v>426008</v>
      </c>
      <c r="K19" s="7">
        <v>124137</v>
      </c>
      <c r="L19" s="7">
        <v>301871</v>
      </c>
      <c r="M19" s="1">
        <v>0.28999999999999998</v>
      </c>
      <c r="N19" s="7">
        <v>62000</v>
      </c>
      <c r="O19">
        <v>0</v>
      </c>
      <c r="P19" s="7">
        <v>35000</v>
      </c>
      <c r="Q19">
        <v>0</v>
      </c>
      <c r="R19">
        <v>0</v>
      </c>
      <c r="S19">
        <v>0</v>
      </c>
      <c r="T19">
        <v>0</v>
      </c>
      <c r="U19">
        <v>0</v>
      </c>
      <c r="V19" s="7">
        <v>10000</v>
      </c>
      <c r="W19">
        <v>0</v>
      </c>
      <c r="X19" s="7">
        <v>6200</v>
      </c>
      <c r="Y19">
        <v>0</v>
      </c>
      <c r="Z19" s="7">
        <v>16200</v>
      </c>
      <c r="AA19">
        <v>0</v>
      </c>
      <c r="AB19" s="7">
        <v>5000</v>
      </c>
      <c r="AC19">
        <v>0</v>
      </c>
      <c r="AD19">
        <v>0</v>
      </c>
      <c r="AE19" s="7">
        <v>5000</v>
      </c>
    </row>
    <row r="20" spans="1:31" x14ac:dyDescent="0.2">
      <c r="A20">
        <v>1</v>
      </c>
      <c r="B20" t="s">
        <v>59</v>
      </c>
      <c r="C20" t="s">
        <v>1703</v>
      </c>
      <c r="D20" t="s">
        <v>1451</v>
      </c>
      <c r="E20" t="s">
        <v>41</v>
      </c>
      <c r="F20" t="s">
        <v>1007</v>
      </c>
      <c r="G20" t="s">
        <v>44</v>
      </c>
      <c r="H20">
        <v>80</v>
      </c>
      <c r="I20" t="s">
        <v>913</v>
      </c>
      <c r="J20" s="7">
        <v>497909</v>
      </c>
      <c r="K20" s="7">
        <v>497909</v>
      </c>
      <c r="L20">
        <v>0</v>
      </c>
      <c r="M20" s="1">
        <v>1</v>
      </c>
      <c r="N20" s="7">
        <v>95000</v>
      </c>
      <c r="O20">
        <v>0</v>
      </c>
      <c r="P20" s="7">
        <v>50000</v>
      </c>
      <c r="Q20">
        <v>0</v>
      </c>
      <c r="R20">
        <v>0</v>
      </c>
      <c r="S20">
        <v>0</v>
      </c>
      <c r="T20">
        <v>0</v>
      </c>
      <c r="U20">
        <v>0</v>
      </c>
      <c r="V20" s="7">
        <v>95000</v>
      </c>
      <c r="W20">
        <v>0</v>
      </c>
      <c r="X20" s="7">
        <v>38000</v>
      </c>
      <c r="Y20">
        <v>0</v>
      </c>
      <c r="Z20" s="7">
        <v>133000</v>
      </c>
      <c r="AA20" s="7">
        <v>25000</v>
      </c>
      <c r="AB20">
        <v>0</v>
      </c>
      <c r="AC20" s="7">
        <v>31200</v>
      </c>
      <c r="AD20">
        <v>0</v>
      </c>
      <c r="AE20" s="7">
        <v>56200</v>
      </c>
    </row>
    <row r="21" spans="1:31" x14ac:dyDescent="0.2">
      <c r="A21">
        <v>1</v>
      </c>
      <c r="B21" t="s">
        <v>59</v>
      </c>
      <c r="C21" t="s">
        <v>1704</v>
      </c>
      <c r="D21" t="s">
        <v>1552</v>
      </c>
      <c r="E21" t="s">
        <v>44</v>
      </c>
      <c r="F21" t="s">
        <v>1705</v>
      </c>
      <c r="G21" t="s">
        <v>29</v>
      </c>
      <c r="H21">
        <v>65</v>
      </c>
      <c r="I21" t="s">
        <v>910</v>
      </c>
      <c r="J21" s="7">
        <v>195000</v>
      </c>
      <c r="K21" s="7">
        <v>195000</v>
      </c>
      <c r="L21">
        <v>0</v>
      </c>
      <c r="M21" s="1">
        <v>1</v>
      </c>
      <c r="N21" s="7">
        <v>60000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 s="7">
        <v>82000</v>
      </c>
      <c r="AD21">
        <v>0</v>
      </c>
      <c r="AE21" s="7">
        <v>82000</v>
      </c>
    </row>
    <row r="22" spans="1:31" x14ac:dyDescent="0.2">
      <c r="A22">
        <v>1</v>
      </c>
      <c r="B22" t="s">
        <v>118</v>
      </c>
      <c r="C22" t="s">
        <v>1706</v>
      </c>
      <c r="D22" t="s">
        <v>75</v>
      </c>
      <c r="E22" t="s">
        <v>29</v>
      </c>
      <c r="F22" t="s">
        <v>1707</v>
      </c>
      <c r="G22" t="s">
        <v>29</v>
      </c>
      <c r="H22">
        <v>70</v>
      </c>
      <c r="I22" t="s">
        <v>910</v>
      </c>
      <c r="J22" s="7">
        <v>247717</v>
      </c>
      <c r="K22" s="7">
        <v>247717</v>
      </c>
      <c r="L22">
        <v>0</v>
      </c>
      <c r="M22" s="1">
        <v>1</v>
      </c>
      <c r="N22">
        <v>0</v>
      </c>
      <c r="O22">
        <v>0</v>
      </c>
      <c r="P22" s="7">
        <v>100000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 s="7">
        <v>80000</v>
      </c>
      <c r="Y22">
        <v>0</v>
      </c>
      <c r="Z22" s="7">
        <v>80000</v>
      </c>
      <c r="AA22">
        <v>0</v>
      </c>
      <c r="AB22" s="7">
        <v>15000</v>
      </c>
      <c r="AC22">
        <v>0</v>
      </c>
      <c r="AD22" s="7">
        <v>25000</v>
      </c>
      <c r="AE22" s="7">
        <v>40000</v>
      </c>
    </row>
    <row r="23" spans="1:31" x14ac:dyDescent="0.2">
      <c r="A23">
        <v>1</v>
      </c>
      <c r="B23" t="s">
        <v>118</v>
      </c>
      <c r="C23" t="s">
        <v>1708</v>
      </c>
      <c r="D23" t="s">
        <v>1562</v>
      </c>
      <c r="E23" t="s">
        <v>29</v>
      </c>
      <c r="F23" t="s">
        <v>1709</v>
      </c>
      <c r="G23" t="s">
        <v>29</v>
      </c>
      <c r="H23">
        <v>90</v>
      </c>
      <c r="I23" t="s">
        <v>910</v>
      </c>
      <c r="J23" s="7">
        <v>408200</v>
      </c>
      <c r="K23" s="7">
        <v>408200</v>
      </c>
      <c r="L23">
        <v>0</v>
      </c>
      <c r="M23" s="1">
        <v>1</v>
      </c>
      <c r="N23">
        <v>0</v>
      </c>
      <c r="O23">
        <v>0</v>
      </c>
      <c r="P23" s="7">
        <v>130000</v>
      </c>
      <c r="Q23" s="7">
        <v>90000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 s="7">
        <v>104000</v>
      </c>
      <c r="Y23">
        <v>0</v>
      </c>
      <c r="Z23" s="7">
        <v>104000</v>
      </c>
      <c r="AA23">
        <v>0</v>
      </c>
      <c r="AB23" s="7">
        <v>35000</v>
      </c>
      <c r="AC23">
        <v>0</v>
      </c>
      <c r="AD23" s="7">
        <v>40000</v>
      </c>
      <c r="AE23" s="7">
        <v>75000</v>
      </c>
    </row>
    <row r="24" spans="1:31" x14ac:dyDescent="0.2">
      <c r="A24">
        <v>1</v>
      </c>
      <c r="B24" t="s">
        <v>118</v>
      </c>
      <c r="C24" t="s">
        <v>1710</v>
      </c>
      <c r="D24" t="s">
        <v>1639</v>
      </c>
      <c r="E24" t="s">
        <v>29</v>
      </c>
      <c r="F24" t="s">
        <v>1711</v>
      </c>
      <c r="G24" t="s">
        <v>44</v>
      </c>
      <c r="H24">
        <v>53</v>
      </c>
      <c r="I24" t="s">
        <v>910</v>
      </c>
      <c r="J24" s="7">
        <v>310750</v>
      </c>
      <c r="K24" s="7">
        <v>310750</v>
      </c>
      <c r="L24">
        <v>0</v>
      </c>
      <c r="M24" s="1">
        <v>1</v>
      </c>
      <c r="N24" s="7">
        <v>50000</v>
      </c>
      <c r="O24">
        <v>0</v>
      </c>
      <c r="P24" s="7">
        <v>70000</v>
      </c>
      <c r="Q24" s="7">
        <v>67200</v>
      </c>
      <c r="R24">
        <v>0</v>
      </c>
      <c r="S24">
        <v>0</v>
      </c>
      <c r="T24">
        <v>0</v>
      </c>
      <c r="U24">
        <v>0</v>
      </c>
      <c r="V24" s="7">
        <v>56000</v>
      </c>
      <c r="W24">
        <v>0</v>
      </c>
      <c r="X24">
        <v>0</v>
      </c>
      <c r="Y24">
        <v>0</v>
      </c>
      <c r="Z24" s="7">
        <v>56000</v>
      </c>
      <c r="AA24">
        <v>0</v>
      </c>
      <c r="AB24">
        <v>0</v>
      </c>
      <c r="AC24">
        <v>0</v>
      </c>
      <c r="AD24" s="7">
        <v>35000</v>
      </c>
      <c r="AE24" s="7">
        <v>35000</v>
      </c>
    </row>
    <row r="25" spans="1:31" x14ac:dyDescent="0.2">
      <c r="A25">
        <v>1</v>
      </c>
      <c r="B25" t="s">
        <v>118</v>
      </c>
      <c r="C25" t="s">
        <v>1712</v>
      </c>
      <c r="D25" t="s">
        <v>1713</v>
      </c>
      <c r="E25" t="s">
        <v>29</v>
      </c>
      <c r="F25" t="s">
        <v>1714</v>
      </c>
      <c r="G25" t="s">
        <v>29</v>
      </c>
      <c r="H25">
        <v>52</v>
      </c>
      <c r="I25" t="s">
        <v>910</v>
      </c>
      <c r="J25" s="7">
        <v>316515</v>
      </c>
      <c r="K25" s="7">
        <v>316515</v>
      </c>
      <c r="L25">
        <v>0</v>
      </c>
      <c r="M25" s="1">
        <v>1</v>
      </c>
      <c r="N25">
        <v>0</v>
      </c>
      <c r="O25">
        <v>0</v>
      </c>
      <c r="P25" s="7">
        <v>170000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 s="7">
        <v>56000</v>
      </c>
      <c r="Y25">
        <v>0</v>
      </c>
      <c r="Z25" s="7">
        <v>56000</v>
      </c>
      <c r="AA25">
        <v>0</v>
      </c>
      <c r="AB25">
        <v>0</v>
      </c>
      <c r="AC25">
        <v>0</v>
      </c>
      <c r="AD25" s="7">
        <v>20000</v>
      </c>
      <c r="AE25" s="7">
        <v>20000</v>
      </c>
    </row>
    <row r="26" spans="1:31" x14ac:dyDescent="0.2">
      <c r="A26">
        <v>1</v>
      </c>
      <c r="B26" t="s">
        <v>118</v>
      </c>
      <c r="C26" t="s">
        <v>1715</v>
      </c>
      <c r="D26" t="s">
        <v>1552</v>
      </c>
      <c r="E26" t="s">
        <v>44</v>
      </c>
      <c r="F26" t="s">
        <v>1716</v>
      </c>
      <c r="G26" t="s">
        <v>44</v>
      </c>
      <c r="H26">
        <v>90</v>
      </c>
      <c r="I26" t="s">
        <v>910</v>
      </c>
      <c r="J26" s="7">
        <v>300000</v>
      </c>
      <c r="K26" s="7">
        <v>300000</v>
      </c>
      <c r="L26">
        <v>0</v>
      </c>
      <c r="M26" s="1">
        <v>1</v>
      </c>
      <c r="N26">
        <v>0</v>
      </c>
      <c r="O26">
        <v>0</v>
      </c>
      <c r="P26" s="7">
        <v>50000</v>
      </c>
      <c r="Q26" s="7">
        <v>7500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 s="7">
        <v>40000</v>
      </c>
      <c r="Y26">
        <v>0</v>
      </c>
      <c r="Z26" s="7">
        <v>40000</v>
      </c>
      <c r="AA26">
        <v>0</v>
      </c>
      <c r="AB26">
        <v>0</v>
      </c>
      <c r="AC26">
        <v>0</v>
      </c>
      <c r="AD26">
        <v>0</v>
      </c>
      <c r="AE26">
        <v>0</v>
      </c>
    </row>
    <row r="27" spans="1:31" x14ac:dyDescent="0.2">
      <c r="A27">
        <v>1</v>
      </c>
      <c r="B27" t="s">
        <v>118</v>
      </c>
      <c r="C27" t="s">
        <v>1717</v>
      </c>
      <c r="D27" t="s">
        <v>77</v>
      </c>
      <c r="E27" t="s">
        <v>52</v>
      </c>
      <c r="F27" t="s">
        <v>835</v>
      </c>
      <c r="G27" t="s">
        <v>29</v>
      </c>
      <c r="H27">
        <v>52</v>
      </c>
      <c r="I27" t="s">
        <v>910</v>
      </c>
      <c r="J27" s="7">
        <v>223049</v>
      </c>
      <c r="K27" s="7">
        <v>223049</v>
      </c>
      <c r="L27">
        <v>0</v>
      </c>
      <c r="M27" s="1">
        <v>1</v>
      </c>
      <c r="N27" s="7">
        <v>14000</v>
      </c>
      <c r="O27">
        <v>0</v>
      </c>
      <c r="P27" s="7">
        <v>60000</v>
      </c>
      <c r="Q27">
        <v>0</v>
      </c>
      <c r="R27" s="7">
        <v>0</v>
      </c>
      <c r="S27" s="7">
        <v>8900</v>
      </c>
      <c r="T27">
        <v>0</v>
      </c>
      <c r="U27">
        <v>0</v>
      </c>
      <c r="V27">
        <v>0</v>
      </c>
      <c r="W27">
        <v>0</v>
      </c>
      <c r="X27" s="7">
        <v>48000</v>
      </c>
      <c r="Y27" s="7">
        <v>3900</v>
      </c>
      <c r="Z27" s="7">
        <v>60800</v>
      </c>
      <c r="AA27" s="7">
        <v>15952</v>
      </c>
      <c r="AB27" s="7">
        <v>11880</v>
      </c>
      <c r="AC27">
        <v>0</v>
      </c>
      <c r="AD27" s="7">
        <v>30000</v>
      </c>
      <c r="AE27" s="7">
        <v>61732</v>
      </c>
    </row>
    <row r="28" spans="1:31" x14ac:dyDescent="0.2">
      <c r="A28">
        <v>1</v>
      </c>
      <c r="B28" t="s">
        <v>118</v>
      </c>
      <c r="C28" t="s">
        <v>1718</v>
      </c>
      <c r="D28" t="s">
        <v>1562</v>
      </c>
      <c r="E28" t="s">
        <v>29</v>
      </c>
      <c r="F28" t="s">
        <v>1719</v>
      </c>
      <c r="G28" t="s">
        <v>29</v>
      </c>
      <c r="H28">
        <v>65</v>
      </c>
      <c r="I28" t="s">
        <v>910</v>
      </c>
      <c r="J28" s="7">
        <v>271204</v>
      </c>
      <c r="K28" s="7">
        <v>271204</v>
      </c>
      <c r="L28">
        <v>0</v>
      </c>
      <c r="M28" s="1">
        <v>1</v>
      </c>
      <c r="N28">
        <v>0</v>
      </c>
      <c r="O28">
        <v>0</v>
      </c>
      <c r="P28" s="7">
        <v>70000</v>
      </c>
      <c r="Q28" s="7">
        <v>112000</v>
      </c>
      <c r="R28">
        <v>0</v>
      </c>
      <c r="S28">
        <v>0</v>
      </c>
      <c r="T28">
        <v>0</v>
      </c>
      <c r="U28">
        <v>0</v>
      </c>
      <c r="V28" s="7">
        <v>56000</v>
      </c>
      <c r="W28">
        <v>0</v>
      </c>
      <c r="X28">
        <v>0</v>
      </c>
      <c r="Y28">
        <v>0</v>
      </c>
      <c r="Z28" s="7">
        <v>56000</v>
      </c>
      <c r="AA28">
        <v>0</v>
      </c>
      <c r="AB28" s="7">
        <v>30000</v>
      </c>
      <c r="AC28">
        <v>0</v>
      </c>
      <c r="AD28">
        <v>0</v>
      </c>
      <c r="AE28" s="7">
        <v>30000</v>
      </c>
    </row>
    <row r="29" spans="1:31" x14ac:dyDescent="0.2">
      <c r="A29">
        <v>1</v>
      </c>
      <c r="B29" t="s">
        <v>118</v>
      </c>
      <c r="C29" t="s">
        <v>1720</v>
      </c>
      <c r="D29" t="s">
        <v>1562</v>
      </c>
      <c r="E29" t="s">
        <v>29</v>
      </c>
      <c r="F29" t="s">
        <v>1721</v>
      </c>
      <c r="G29" t="s">
        <v>29</v>
      </c>
      <c r="H29">
        <v>60</v>
      </c>
      <c r="I29" t="s">
        <v>910</v>
      </c>
      <c r="J29" s="7">
        <v>373502</v>
      </c>
      <c r="K29" s="7">
        <v>373502</v>
      </c>
      <c r="L29">
        <v>0</v>
      </c>
      <c r="M29" s="1">
        <v>1</v>
      </c>
      <c r="N29">
        <v>0</v>
      </c>
      <c r="O29">
        <v>0</v>
      </c>
      <c r="P29" s="7">
        <v>70000</v>
      </c>
      <c r="Q29" s="7">
        <v>100000</v>
      </c>
      <c r="R29">
        <v>0</v>
      </c>
      <c r="S29">
        <v>0</v>
      </c>
      <c r="T29">
        <v>0</v>
      </c>
      <c r="U29">
        <v>0</v>
      </c>
      <c r="V29" s="7">
        <v>56000</v>
      </c>
      <c r="W29">
        <v>0</v>
      </c>
      <c r="X29" s="7">
        <v>15000</v>
      </c>
      <c r="Y29">
        <v>0</v>
      </c>
      <c r="Z29" s="7">
        <v>71000</v>
      </c>
      <c r="AA29">
        <v>0</v>
      </c>
      <c r="AB29" s="7">
        <v>40000</v>
      </c>
      <c r="AC29">
        <v>0</v>
      </c>
      <c r="AD29" s="7">
        <v>35000</v>
      </c>
      <c r="AE29" s="7">
        <v>75000</v>
      </c>
    </row>
    <row r="30" spans="1:31" x14ac:dyDescent="0.2">
      <c r="A30">
        <v>1</v>
      </c>
      <c r="B30" t="s">
        <v>118</v>
      </c>
      <c r="C30" t="s">
        <v>1722</v>
      </c>
      <c r="D30" t="s">
        <v>300</v>
      </c>
      <c r="E30" t="s">
        <v>44</v>
      </c>
      <c r="F30" t="s">
        <v>1723</v>
      </c>
      <c r="G30" t="s">
        <v>29</v>
      </c>
      <c r="H30">
        <v>52</v>
      </c>
      <c r="I30" t="s">
        <v>910</v>
      </c>
      <c r="J30" s="7">
        <v>251196</v>
      </c>
      <c r="K30" s="7">
        <v>251196</v>
      </c>
      <c r="L30">
        <v>0</v>
      </c>
      <c r="M30" s="1">
        <v>1</v>
      </c>
      <c r="N30" s="7">
        <v>56000</v>
      </c>
      <c r="O30">
        <v>0</v>
      </c>
      <c r="P30" s="7">
        <v>70000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 s="7">
        <v>10000</v>
      </c>
      <c r="AC30">
        <v>0</v>
      </c>
      <c r="AD30" s="7">
        <v>25000</v>
      </c>
      <c r="AE30" s="7">
        <v>35000</v>
      </c>
    </row>
    <row r="31" spans="1:31" x14ac:dyDescent="0.2">
      <c r="A31">
        <v>1</v>
      </c>
      <c r="B31" t="s">
        <v>118</v>
      </c>
      <c r="C31" t="s">
        <v>1724</v>
      </c>
      <c r="D31" t="s">
        <v>1725</v>
      </c>
      <c r="E31" t="s">
        <v>44</v>
      </c>
      <c r="F31" t="s">
        <v>1726</v>
      </c>
      <c r="G31" t="s">
        <v>44</v>
      </c>
      <c r="H31">
        <v>52</v>
      </c>
      <c r="I31" t="s">
        <v>910</v>
      </c>
      <c r="J31" s="7">
        <v>277187</v>
      </c>
      <c r="K31" s="7">
        <v>277187</v>
      </c>
      <c r="L31">
        <v>0</v>
      </c>
      <c r="M31" s="1">
        <v>1</v>
      </c>
      <c r="N31" s="7">
        <v>40000</v>
      </c>
      <c r="O31">
        <v>0</v>
      </c>
      <c r="P31" s="7">
        <v>75000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 s="7">
        <v>60000</v>
      </c>
      <c r="Y31">
        <v>0</v>
      </c>
      <c r="Z31" s="7">
        <v>60000</v>
      </c>
      <c r="AA31" s="7">
        <v>15000</v>
      </c>
      <c r="AB31" s="7">
        <v>7500</v>
      </c>
      <c r="AC31">
        <v>0</v>
      </c>
      <c r="AD31" s="7">
        <v>25000</v>
      </c>
      <c r="AE31" s="7">
        <v>47500</v>
      </c>
    </row>
    <row r="32" spans="1:31" x14ac:dyDescent="0.2">
      <c r="A32">
        <v>1</v>
      </c>
      <c r="B32" t="s">
        <v>118</v>
      </c>
      <c r="C32" t="s">
        <v>1727</v>
      </c>
      <c r="D32" t="s">
        <v>1640</v>
      </c>
      <c r="E32" t="s">
        <v>44</v>
      </c>
      <c r="F32" t="s">
        <v>1728</v>
      </c>
      <c r="G32" t="s">
        <v>44</v>
      </c>
      <c r="H32">
        <v>76</v>
      </c>
      <c r="I32" t="s">
        <v>910</v>
      </c>
      <c r="J32" s="7">
        <v>227558</v>
      </c>
      <c r="K32" s="7">
        <v>227558</v>
      </c>
      <c r="L32">
        <v>0</v>
      </c>
      <c r="M32" s="1">
        <v>1</v>
      </c>
      <c r="N32" s="7">
        <v>40558</v>
      </c>
      <c r="O32">
        <v>0</v>
      </c>
      <c r="P32" s="7">
        <v>65000</v>
      </c>
      <c r="Q32">
        <v>0</v>
      </c>
      <c r="R32">
        <v>0</v>
      </c>
      <c r="S32" s="7">
        <v>15000</v>
      </c>
      <c r="T32">
        <v>0</v>
      </c>
      <c r="U32">
        <v>0</v>
      </c>
      <c r="V32" s="7">
        <v>52000</v>
      </c>
      <c r="W32">
        <v>0</v>
      </c>
      <c r="X32">
        <v>0</v>
      </c>
      <c r="Y32" s="7">
        <v>0</v>
      </c>
      <c r="Z32" s="7">
        <v>67000</v>
      </c>
      <c r="AA32">
        <v>0</v>
      </c>
      <c r="AB32" s="7">
        <v>40000</v>
      </c>
      <c r="AC32">
        <v>0</v>
      </c>
      <c r="AD32" s="7">
        <v>15000</v>
      </c>
      <c r="AE32" s="7">
        <v>55000</v>
      </c>
    </row>
    <row r="33" spans="1:31" x14ac:dyDescent="0.2">
      <c r="A33">
        <v>1</v>
      </c>
      <c r="B33" t="s">
        <v>922</v>
      </c>
      <c r="C33" t="s">
        <v>1729</v>
      </c>
      <c r="D33" t="s">
        <v>1730</v>
      </c>
      <c r="E33" t="s">
        <v>44</v>
      </c>
      <c r="F33" t="s">
        <v>1731</v>
      </c>
      <c r="G33" t="s">
        <v>44</v>
      </c>
      <c r="H33">
        <v>62</v>
      </c>
      <c r="I33" t="s">
        <v>910</v>
      </c>
      <c r="J33" s="7">
        <v>148003</v>
      </c>
      <c r="K33" s="7">
        <v>148003</v>
      </c>
      <c r="L33">
        <v>0</v>
      </c>
      <c r="M33" s="1">
        <v>1</v>
      </c>
      <c r="N33">
        <v>0</v>
      </c>
      <c r="O33">
        <v>0</v>
      </c>
      <c r="P33" s="7">
        <v>70000</v>
      </c>
      <c r="Q33" s="7">
        <v>30000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 s="7">
        <v>28000</v>
      </c>
      <c r="Y33">
        <v>0</v>
      </c>
      <c r="Z33" s="7">
        <v>28000</v>
      </c>
      <c r="AA33">
        <v>0</v>
      </c>
      <c r="AB33">
        <v>0</v>
      </c>
      <c r="AC33">
        <v>0</v>
      </c>
      <c r="AD33">
        <v>0</v>
      </c>
      <c r="AE33">
        <v>0</v>
      </c>
    </row>
    <row r="34" spans="1:31" x14ac:dyDescent="0.2">
      <c r="A34">
        <v>1</v>
      </c>
      <c r="B34" t="s">
        <v>922</v>
      </c>
      <c r="C34" t="s">
        <v>1732</v>
      </c>
      <c r="D34" t="s">
        <v>1138</v>
      </c>
      <c r="E34" t="s">
        <v>29</v>
      </c>
      <c r="F34" t="s">
        <v>1440</v>
      </c>
      <c r="G34" t="s">
        <v>44</v>
      </c>
      <c r="H34">
        <v>52</v>
      </c>
      <c r="I34" t="s">
        <v>910</v>
      </c>
      <c r="J34" s="7">
        <v>155815</v>
      </c>
      <c r="K34" s="7">
        <v>155815</v>
      </c>
      <c r="L34">
        <v>0</v>
      </c>
      <c r="M34" s="1">
        <v>1</v>
      </c>
      <c r="N34">
        <v>0</v>
      </c>
      <c r="O34">
        <v>0</v>
      </c>
      <c r="P34" s="7">
        <v>60000</v>
      </c>
      <c r="Q34" s="7">
        <v>48500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 s="7">
        <v>24000</v>
      </c>
      <c r="Y34">
        <v>0</v>
      </c>
      <c r="Z34" s="7">
        <v>24000</v>
      </c>
      <c r="AA34">
        <v>0</v>
      </c>
      <c r="AB34">
        <v>0</v>
      </c>
      <c r="AC34">
        <v>0</v>
      </c>
      <c r="AD34">
        <v>0</v>
      </c>
      <c r="AE34">
        <v>0</v>
      </c>
    </row>
    <row r="35" spans="1:31" x14ac:dyDescent="0.2">
      <c r="A35">
        <v>1</v>
      </c>
      <c r="B35" t="s">
        <v>147</v>
      </c>
      <c r="C35" t="s">
        <v>1733</v>
      </c>
      <c r="D35" t="s">
        <v>149</v>
      </c>
      <c r="E35" t="s">
        <v>29</v>
      </c>
      <c r="F35" t="s">
        <v>1734</v>
      </c>
      <c r="G35" t="s">
        <v>41</v>
      </c>
      <c r="H35">
        <v>90</v>
      </c>
      <c r="I35" t="s">
        <v>910</v>
      </c>
      <c r="J35" s="7">
        <v>2169402</v>
      </c>
      <c r="K35" s="7">
        <v>1595870</v>
      </c>
      <c r="L35" s="7">
        <v>573532</v>
      </c>
      <c r="M35" s="1">
        <v>0.74</v>
      </c>
      <c r="N35" s="7">
        <v>580000</v>
      </c>
      <c r="O35">
        <v>0</v>
      </c>
      <c r="P35" s="7">
        <v>280000</v>
      </c>
      <c r="Q35">
        <v>0</v>
      </c>
      <c r="R35">
        <v>0</v>
      </c>
      <c r="S35">
        <v>0</v>
      </c>
      <c r="T35">
        <v>0</v>
      </c>
      <c r="U35">
        <v>0</v>
      </c>
      <c r="V35" s="7">
        <v>280000</v>
      </c>
      <c r="W35">
        <v>0</v>
      </c>
      <c r="X35" s="7">
        <v>220000</v>
      </c>
      <c r="Y35">
        <v>0</v>
      </c>
      <c r="Z35" s="7">
        <v>500000</v>
      </c>
      <c r="AA35">
        <v>0</v>
      </c>
      <c r="AB35" s="7">
        <v>6270</v>
      </c>
      <c r="AC35" s="7">
        <v>69600</v>
      </c>
      <c r="AD35">
        <v>0</v>
      </c>
      <c r="AE35" s="7">
        <v>75870</v>
      </c>
    </row>
    <row r="36" spans="1:31" x14ac:dyDescent="0.2">
      <c r="A36">
        <v>1</v>
      </c>
      <c r="B36" t="s">
        <v>147</v>
      </c>
      <c r="C36" t="s">
        <v>1735</v>
      </c>
      <c r="D36" t="s">
        <v>65</v>
      </c>
      <c r="E36" t="s">
        <v>44</v>
      </c>
      <c r="F36" t="s">
        <v>154</v>
      </c>
      <c r="G36" t="s">
        <v>44</v>
      </c>
      <c r="H36">
        <v>100</v>
      </c>
      <c r="I36" t="s">
        <v>910</v>
      </c>
      <c r="J36" s="7">
        <v>3875139</v>
      </c>
      <c r="K36" s="7">
        <v>1237033</v>
      </c>
      <c r="L36" s="7">
        <v>2638106</v>
      </c>
      <c r="M36" s="1">
        <v>0.32</v>
      </c>
      <c r="N36" s="7">
        <v>300000</v>
      </c>
      <c r="O36" s="7">
        <v>237407</v>
      </c>
      <c r="P36" s="7">
        <v>150000</v>
      </c>
      <c r="Q36">
        <v>0</v>
      </c>
      <c r="R36">
        <v>0</v>
      </c>
      <c r="S36">
        <v>0</v>
      </c>
      <c r="T36">
        <v>0</v>
      </c>
      <c r="U36">
        <v>0</v>
      </c>
      <c r="V36" s="7">
        <v>120000</v>
      </c>
      <c r="W36">
        <v>0</v>
      </c>
      <c r="X36" s="7">
        <v>120000</v>
      </c>
      <c r="Y36" s="7">
        <v>1800</v>
      </c>
      <c r="Z36" s="7">
        <v>241800</v>
      </c>
      <c r="AA36">
        <v>0</v>
      </c>
      <c r="AB36">
        <v>0</v>
      </c>
      <c r="AC36">
        <v>0</v>
      </c>
      <c r="AD36">
        <v>0</v>
      </c>
      <c r="AE36" s="7">
        <v>1800</v>
      </c>
    </row>
    <row r="37" spans="1:31" x14ac:dyDescent="0.2">
      <c r="A37">
        <v>1</v>
      </c>
      <c r="B37" t="s">
        <v>147</v>
      </c>
      <c r="C37" t="s">
        <v>1736</v>
      </c>
      <c r="D37" t="s">
        <v>94</v>
      </c>
      <c r="E37" t="s">
        <v>44</v>
      </c>
      <c r="F37" t="s">
        <v>1737</v>
      </c>
      <c r="G37" t="s">
        <v>41</v>
      </c>
      <c r="H37">
        <v>90</v>
      </c>
      <c r="I37" t="s">
        <v>910</v>
      </c>
      <c r="J37" s="7">
        <v>3854245</v>
      </c>
      <c r="K37" s="7">
        <v>2507695</v>
      </c>
      <c r="L37" s="7">
        <v>1346550</v>
      </c>
      <c r="M37" s="1">
        <v>0.65</v>
      </c>
      <c r="N37" s="7">
        <v>850000</v>
      </c>
      <c r="O37" s="7">
        <v>317654</v>
      </c>
      <c r="P37" s="7">
        <v>220000</v>
      </c>
      <c r="Q37">
        <v>0</v>
      </c>
      <c r="R37">
        <v>0</v>
      </c>
      <c r="S37" s="7">
        <v>0</v>
      </c>
      <c r="T37">
        <v>0</v>
      </c>
      <c r="U37">
        <v>0</v>
      </c>
      <c r="V37" s="7">
        <v>300000</v>
      </c>
      <c r="W37">
        <v>0</v>
      </c>
      <c r="X37" s="7">
        <v>320000</v>
      </c>
      <c r="Y37" s="7">
        <v>45592</v>
      </c>
      <c r="Z37" s="7">
        <v>665592</v>
      </c>
      <c r="AA37" s="7">
        <v>5000</v>
      </c>
      <c r="AB37" s="7">
        <v>60000</v>
      </c>
      <c r="AC37" s="7">
        <v>78864</v>
      </c>
      <c r="AD37">
        <v>0</v>
      </c>
      <c r="AE37" s="7">
        <v>189456</v>
      </c>
    </row>
    <row r="38" spans="1:31" x14ac:dyDescent="0.2">
      <c r="A38">
        <v>1</v>
      </c>
      <c r="B38" t="s">
        <v>147</v>
      </c>
      <c r="C38" t="s">
        <v>1738</v>
      </c>
      <c r="D38" t="s">
        <v>515</v>
      </c>
      <c r="E38" t="s">
        <v>44</v>
      </c>
      <c r="F38" t="s">
        <v>727</v>
      </c>
      <c r="G38" t="s">
        <v>44</v>
      </c>
      <c r="H38">
        <v>140</v>
      </c>
      <c r="I38" t="s">
        <v>910</v>
      </c>
      <c r="J38" s="7">
        <v>1988510</v>
      </c>
      <c r="K38" s="7">
        <v>1988510</v>
      </c>
      <c r="L38">
        <v>0</v>
      </c>
      <c r="M38" s="1">
        <v>1</v>
      </c>
      <c r="N38" s="7">
        <v>705000</v>
      </c>
      <c r="O38">
        <v>0</v>
      </c>
      <c r="P38" s="7">
        <v>185000</v>
      </c>
      <c r="Q38">
        <v>0</v>
      </c>
      <c r="R38">
        <v>0</v>
      </c>
      <c r="S38" s="7">
        <v>18600</v>
      </c>
      <c r="T38">
        <v>0</v>
      </c>
      <c r="U38">
        <v>0</v>
      </c>
      <c r="V38" s="7">
        <v>250000</v>
      </c>
      <c r="W38">
        <v>0</v>
      </c>
      <c r="X38" s="7">
        <v>260000</v>
      </c>
      <c r="Y38">
        <v>0</v>
      </c>
      <c r="Z38" s="7">
        <v>528600</v>
      </c>
      <c r="AA38" s="7">
        <v>36000</v>
      </c>
      <c r="AB38" s="7">
        <v>27544</v>
      </c>
      <c r="AC38" s="7">
        <v>66000</v>
      </c>
      <c r="AD38">
        <v>0</v>
      </c>
      <c r="AE38" s="7">
        <v>129544</v>
      </c>
    </row>
    <row r="39" spans="1:31" x14ac:dyDescent="0.2">
      <c r="A39">
        <v>1</v>
      </c>
      <c r="B39" t="s">
        <v>147</v>
      </c>
      <c r="C39" t="s">
        <v>1739</v>
      </c>
      <c r="D39" t="s">
        <v>1562</v>
      </c>
      <c r="E39" t="s">
        <v>29</v>
      </c>
      <c r="F39" t="s">
        <v>1740</v>
      </c>
      <c r="G39" t="s">
        <v>36</v>
      </c>
      <c r="H39">
        <v>100</v>
      </c>
      <c r="I39" t="s">
        <v>915</v>
      </c>
      <c r="J39" s="7">
        <v>2403513</v>
      </c>
      <c r="K39" s="7">
        <v>501813</v>
      </c>
      <c r="L39" s="7">
        <v>1901700</v>
      </c>
      <c r="M39" s="1">
        <v>0.21</v>
      </c>
      <c r="N39" s="7">
        <v>250000</v>
      </c>
      <c r="O39">
        <v>0</v>
      </c>
      <c r="P39" s="7">
        <v>130000</v>
      </c>
      <c r="Q39">
        <v>0</v>
      </c>
      <c r="R39">
        <v>0</v>
      </c>
      <c r="S39">
        <v>0</v>
      </c>
      <c r="T39">
        <v>0</v>
      </c>
      <c r="U39">
        <v>0</v>
      </c>
      <c r="V39" s="7">
        <v>43123</v>
      </c>
      <c r="W39">
        <v>0</v>
      </c>
      <c r="X39" s="7">
        <v>25000</v>
      </c>
      <c r="Y39">
        <v>0</v>
      </c>
      <c r="Z39" s="7">
        <v>68123</v>
      </c>
      <c r="AA39" s="7">
        <v>25000</v>
      </c>
      <c r="AB39">
        <v>0</v>
      </c>
      <c r="AC39">
        <v>0</v>
      </c>
      <c r="AD39">
        <v>0</v>
      </c>
      <c r="AE39" s="7">
        <v>25000</v>
      </c>
    </row>
    <row r="40" spans="1:31" x14ac:dyDescent="0.2">
      <c r="A40">
        <v>1</v>
      </c>
      <c r="B40" t="s">
        <v>147</v>
      </c>
      <c r="C40" t="s">
        <v>1741</v>
      </c>
      <c r="D40" t="s">
        <v>149</v>
      </c>
      <c r="E40" t="s">
        <v>29</v>
      </c>
      <c r="F40" t="s">
        <v>1742</v>
      </c>
      <c r="G40" t="s">
        <v>36</v>
      </c>
      <c r="H40">
        <v>115</v>
      </c>
      <c r="I40" t="s">
        <v>915</v>
      </c>
      <c r="J40" s="7">
        <v>2987473</v>
      </c>
      <c r="K40" s="7">
        <v>723897</v>
      </c>
      <c r="L40" s="7">
        <v>2263576</v>
      </c>
      <c r="M40" s="1">
        <v>0.24</v>
      </c>
      <c r="N40" s="7">
        <v>300000</v>
      </c>
      <c r="O40" s="7">
        <v>135960</v>
      </c>
      <c r="P40" s="7">
        <v>83000</v>
      </c>
      <c r="Q40">
        <v>0</v>
      </c>
      <c r="R40">
        <v>0</v>
      </c>
      <c r="S40">
        <v>0</v>
      </c>
      <c r="T40">
        <v>0</v>
      </c>
      <c r="U40">
        <v>0</v>
      </c>
      <c r="V40" s="7">
        <v>65000</v>
      </c>
      <c r="W40">
        <v>0</v>
      </c>
      <c r="X40" s="7">
        <v>30000</v>
      </c>
      <c r="Y40">
        <v>0</v>
      </c>
      <c r="Z40" s="7">
        <v>95000</v>
      </c>
      <c r="AA40">
        <v>0</v>
      </c>
      <c r="AB40">
        <v>0</v>
      </c>
      <c r="AC40">
        <v>0</v>
      </c>
      <c r="AD40">
        <v>0</v>
      </c>
      <c r="AE40">
        <v>0</v>
      </c>
    </row>
    <row r="41" spans="1:31" x14ac:dyDescent="0.2">
      <c r="A41">
        <v>1</v>
      </c>
      <c r="B41" t="s">
        <v>147</v>
      </c>
      <c r="C41" t="s">
        <v>1743</v>
      </c>
      <c r="D41" t="s">
        <v>904</v>
      </c>
      <c r="E41" t="s">
        <v>29</v>
      </c>
      <c r="F41" t="s">
        <v>1744</v>
      </c>
      <c r="G41" t="s">
        <v>41</v>
      </c>
      <c r="H41">
        <v>90</v>
      </c>
      <c r="I41" t="s">
        <v>910</v>
      </c>
      <c r="J41" s="7">
        <v>2431978</v>
      </c>
      <c r="K41" s="7">
        <v>1703370</v>
      </c>
      <c r="L41" s="7">
        <v>728608</v>
      </c>
      <c r="M41" s="1">
        <v>0.7</v>
      </c>
      <c r="N41" s="7">
        <v>770000</v>
      </c>
      <c r="O41">
        <v>0</v>
      </c>
      <c r="P41" s="7">
        <v>200000</v>
      </c>
      <c r="Q41">
        <v>0</v>
      </c>
      <c r="R41">
        <v>0</v>
      </c>
      <c r="S41">
        <v>0</v>
      </c>
      <c r="T41">
        <v>0</v>
      </c>
      <c r="U41">
        <v>0</v>
      </c>
      <c r="V41" s="7">
        <v>300000</v>
      </c>
      <c r="W41">
        <v>0</v>
      </c>
      <c r="X41" s="7">
        <v>296000</v>
      </c>
      <c r="Y41">
        <v>0</v>
      </c>
      <c r="Z41" s="7">
        <v>596000</v>
      </c>
      <c r="AA41">
        <v>0</v>
      </c>
      <c r="AB41">
        <v>0</v>
      </c>
      <c r="AC41">
        <v>0</v>
      </c>
      <c r="AD41">
        <v>0</v>
      </c>
      <c r="AE41">
        <v>0</v>
      </c>
    </row>
    <row r="42" spans="1:31" x14ac:dyDescent="0.2">
      <c r="A42">
        <v>1</v>
      </c>
      <c r="B42" t="s">
        <v>147</v>
      </c>
      <c r="C42" t="s">
        <v>1745</v>
      </c>
      <c r="D42" t="s">
        <v>97</v>
      </c>
      <c r="E42" t="s">
        <v>29</v>
      </c>
      <c r="F42" t="s">
        <v>1746</v>
      </c>
      <c r="G42" t="s">
        <v>36</v>
      </c>
      <c r="H42">
        <v>80</v>
      </c>
      <c r="I42" t="s">
        <v>915</v>
      </c>
      <c r="J42" s="7">
        <v>1349045</v>
      </c>
      <c r="K42" s="7">
        <v>621060</v>
      </c>
      <c r="L42" s="7">
        <v>727985</v>
      </c>
      <c r="M42" s="1">
        <v>0.46</v>
      </c>
      <c r="N42" s="7">
        <v>300000</v>
      </c>
      <c r="O42">
        <v>0</v>
      </c>
      <c r="P42" s="7">
        <v>60000</v>
      </c>
      <c r="Q42">
        <v>0</v>
      </c>
      <c r="R42">
        <v>0</v>
      </c>
      <c r="S42">
        <v>0</v>
      </c>
      <c r="T42">
        <v>0</v>
      </c>
      <c r="U42">
        <v>0</v>
      </c>
      <c r="V42" s="7">
        <v>52484</v>
      </c>
      <c r="W42">
        <v>0</v>
      </c>
      <c r="X42" s="7">
        <v>36000</v>
      </c>
      <c r="Y42">
        <v>0</v>
      </c>
      <c r="Z42" s="7">
        <v>88484</v>
      </c>
      <c r="AA42">
        <v>0</v>
      </c>
      <c r="AB42">
        <v>0</v>
      </c>
      <c r="AC42">
        <v>0</v>
      </c>
      <c r="AD42">
        <v>0</v>
      </c>
      <c r="AE42">
        <v>0</v>
      </c>
    </row>
    <row r="43" spans="1:31" x14ac:dyDescent="0.2">
      <c r="A43">
        <v>1</v>
      </c>
      <c r="B43" t="s">
        <v>147</v>
      </c>
      <c r="C43" t="s">
        <v>1747</v>
      </c>
      <c r="D43" t="s">
        <v>1562</v>
      </c>
      <c r="E43" t="s">
        <v>29</v>
      </c>
      <c r="F43" t="s">
        <v>1748</v>
      </c>
      <c r="G43" t="s">
        <v>36</v>
      </c>
      <c r="H43">
        <v>100</v>
      </c>
      <c r="I43" t="s">
        <v>915</v>
      </c>
      <c r="J43" s="7">
        <v>3246790</v>
      </c>
      <c r="K43" s="7">
        <v>520009</v>
      </c>
      <c r="L43" s="7">
        <v>2726781</v>
      </c>
      <c r="M43" s="1">
        <v>0.16</v>
      </c>
      <c r="N43" s="7">
        <v>260000</v>
      </c>
      <c r="O43">
        <v>0</v>
      </c>
      <c r="P43" s="7">
        <v>100000</v>
      </c>
      <c r="Q43">
        <v>0</v>
      </c>
      <c r="R43">
        <v>0</v>
      </c>
      <c r="S43">
        <v>0</v>
      </c>
      <c r="T43">
        <v>0</v>
      </c>
      <c r="U43">
        <v>0</v>
      </c>
      <c r="V43" s="7">
        <v>37500</v>
      </c>
      <c r="W43">
        <v>0</v>
      </c>
      <c r="X43" s="7">
        <v>26000</v>
      </c>
      <c r="Y43" s="7">
        <v>5100</v>
      </c>
      <c r="Z43" s="7">
        <v>68600</v>
      </c>
      <c r="AA43" s="7">
        <v>25000</v>
      </c>
      <c r="AB43" s="7">
        <v>37000</v>
      </c>
      <c r="AC43">
        <v>0</v>
      </c>
      <c r="AD43">
        <v>0</v>
      </c>
      <c r="AE43" s="7">
        <v>67100</v>
      </c>
    </row>
    <row r="44" spans="1:31" x14ac:dyDescent="0.2">
      <c r="A44">
        <v>1</v>
      </c>
      <c r="B44" t="s">
        <v>169</v>
      </c>
      <c r="C44" t="s">
        <v>1749</v>
      </c>
      <c r="D44" t="s">
        <v>1639</v>
      </c>
      <c r="E44" t="s">
        <v>29</v>
      </c>
      <c r="F44" t="s">
        <v>132</v>
      </c>
      <c r="G44" t="s">
        <v>41</v>
      </c>
      <c r="H44">
        <v>20</v>
      </c>
      <c r="I44" t="s">
        <v>910</v>
      </c>
      <c r="J44" s="7">
        <v>158454</v>
      </c>
      <c r="K44" s="7">
        <v>158454</v>
      </c>
      <c r="L44">
        <v>0</v>
      </c>
      <c r="M44" s="1">
        <v>1</v>
      </c>
      <c r="N44" s="7">
        <v>45000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 s="7">
        <v>45000</v>
      </c>
      <c r="W44">
        <v>0</v>
      </c>
      <c r="X44" s="7">
        <v>21600</v>
      </c>
      <c r="Y44">
        <v>0</v>
      </c>
      <c r="Z44" s="7">
        <v>66600</v>
      </c>
      <c r="AA44">
        <v>0</v>
      </c>
      <c r="AB44">
        <v>0</v>
      </c>
      <c r="AC44">
        <v>0</v>
      </c>
      <c r="AD44">
        <v>0</v>
      </c>
      <c r="AE44">
        <v>0</v>
      </c>
    </row>
    <row r="45" spans="1:31" x14ac:dyDescent="0.2">
      <c r="A45">
        <v>1</v>
      </c>
      <c r="B45" t="s">
        <v>169</v>
      </c>
      <c r="C45" t="s">
        <v>1750</v>
      </c>
      <c r="D45" t="s">
        <v>872</v>
      </c>
      <c r="E45" t="s">
        <v>44</v>
      </c>
      <c r="F45" t="s">
        <v>1751</v>
      </c>
      <c r="G45" t="s">
        <v>29</v>
      </c>
      <c r="H45">
        <v>13</v>
      </c>
      <c r="I45" t="s">
        <v>910</v>
      </c>
      <c r="J45" s="7">
        <v>145598</v>
      </c>
      <c r="K45" s="7">
        <v>145598</v>
      </c>
      <c r="L45">
        <v>0</v>
      </c>
      <c r="M45" s="1">
        <v>1</v>
      </c>
      <c r="N45" s="7">
        <v>72000</v>
      </c>
      <c r="O45">
        <v>0</v>
      </c>
      <c r="P45" s="7">
        <v>10000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 s="7">
        <v>28800</v>
      </c>
      <c r="Y45">
        <v>0</v>
      </c>
      <c r="Z45" s="7">
        <v>28800</v>
      </c>
      <c r="AA45">
        <v>0</v>
      </c>
      <c r="AB45">
        <v>0</v>
      </c>
      <c r="AC45">
        <v>0</v>
      </c>
      <c r="AD45">
        <v>0</v>
      </c>
      <c r="AE45">
        <v>0</v>
      </c>
    </row>
    <row r="46" spans="1:31" x14ac:dyDescent="0.2">
      <c r="A46">
        <v>1</v>
      </c>
      <c r="B46" t="s">
        <v>169</v>
      </c>
      <c r="C46" t="s">
        <v>1752</v>
      </c>
      <c r="D46" t="s">
        <v>1562</v>
      </c>
      <c r="E46" t="s">
        <v>29</v>
      </c>
      <c r="F46" t="s">
        <v>1753</v>
      </c>
      <c r="G46" t="s">
        <v>29</v>
      </c>
      <c r="H46">
        <v>22</v>
      </c>
      <c r="I46" t="s">
        <v>910</v>
      </c>
      <c r="J46" s="7">
        <v>34400</v>
      </c>
      <c r="K46" s="7">
        <v>34400</v>
      </c>
      <c r="L46">
        <v>0</v>
      </c>
      <c r="M46" s="1">
        <v>1</v>
      </c>
      <c r="N46">
        <v>0</v>
      </c>
      <c r="O46">
        <v>0</v>
      </c>
      <c r="P46" s="7">
        <v>10000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 s="7">
        <v>4000</v>
      </c>
      <c r="Y46">
        <v>0</v>
      </c>
      <c r="Z46" s="7">
        <v>4000</v>
      </c>
      <c r="AA46">
        <v>0</v>
      </c>
      <c r="AB46" s="7">
        <v>10000</v>
      </c>
      <c r="AC46">
        <v>0</v>
      </c>
      <c r="AD46">
        <v>0</v>
      </c>
      <c r="AE46" s="7">
        <v>10000</v>
      </c>
    </row>
    <row r="47" spans="1:31" x14ac:dyDescent="0.2">
      <c r="A47">
        <v>1</v>
      </c>
      <c r="B47" t="s">
        <v>169</v>
      </c>
      <c r="C47" t="s">
        <v>1754</v>
      </c>
      <c r="D47" t="s">
        <v>515</v>
      </c>
      <c r="E47" t="s">
        <v>44</v>
      </c>
      <c r="F47" t="s">
        <v>1755</v>
      </c>
      <c r="G47" t="s">
        <v>52</v>
      </c>
      <c r="H47">
        <v>20</v>
      </c>
      <c r="I47" t="s">
        <v>910</v>
      </c>
      <c r="J47" s="7">
        <v>120141</v>
      </c>
      <c r="K47" s="7">
        <v>120141</v>
      </c>
      <c r="L47">
        <v>0</v>
      </c>
      <c r="M47" s="1">
        <v>1</v>
      </c>
      <c r="N47" s="7">
        <v>17181</v>
      </c>
      <c r="O47">
        <v>0</v>
      </c>
      <c r="P47" s="7">
        <v>10000</v>
      </c>
      <c r="Q47">
        <v>0</v>
      </c>
      <c r="R47">
        <v>0</v>
      </c>
      <c r="S47">
        <v>0</v>
      </c>
      <c r="T47">
        <v>0</v>
      </c>
      <c r="U47">
        <v>0</v>
      </c>
      <c r="V47" s="7">
        <v>25000</v>
      </c>
      <c r="W47">
        <v>0</v>
      </c>
      <c r="X47" s="7">
        <v>4000</v>
      </c>
      <c r="Y47">
        <v>0</v>
      </c>
      <c r="Z47" s="7">
        <v>29000</v>
      </c>
      <c r="AA47">
        <v>0</v>
      </c>
      <c r="AB47">
        <v>0</v>
      </c>
      <c r="AC47">
        <v>0</v>
      </c>
      <c r="AD47">
        <v>0</v>
      </c>
      <c r="AE47">
        <v>0</v>
      </c>
    </row>
    <row r="48" spans="1:31" x14ac:dyDescent="0.2">
      <c r="A48">
        <v>1</v>
      </c>
      <c r="B48" t="s">
        <v>169</v>
      </c>
      <c r="C48" t="s">
        <v>1756</v>
      </c>
      <c r="D48" t="s">
        <v>156</v>
      </c>
      <c r="E48" t="s">
        <v>44</v>
      </c>
      <c r="F48" t="s">
        <v>1757</v>
      </c>
      <c r="G48" t="s">
        <v>41</v>
      </c>
      <c r="H48">
        <v>15</v>
      </c>
      <c r="I48" t="s">
        <v>910</v>
      </c>
      <c r="J48" s="7">
        <v>160081</v>
      </c>
      <c r="K48" s="7">
        <v>160081</v>
      </c>
      <c r="L48">
        <v>0</v>
      </c>
      <c r="M48" s="1">
        <v>1</v>
      </c>
      <c r="N48" s="7">
        <v>80000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 s="7">
        <v>35000</v>
      </c>
      <c r="W48">
        <v>0</v>
      </c>
      <c r="X48" s="7">
        <v>32000</v>
      </c>
      <c r="Y48">
        <v>0</v>
      </c>
      <c r="Z48" s="7">
        <v>67000</v>
      </c>
      <c r="AA48">
        <v>0</v>
      </c>
      <c r="AB48">
        <v>0</v>
      </c>
      <c r="AC48">
        <v>0</v>
      </c>
      <c r="AD48">
        <v>0</v>
      </c>
      <c r="AE48">
        <v>0</v>
      </c>
    </row>
    <row r="49" spans="1:31" x14ac:dyDescent="0.2">
      <c r="A49">
        <v>1</v>
      </c>
      <c r="B49" t="s">
        <v>169</v>
      </c>
      <c r="C49" t="s">
        <v>1758</v>
      </c>
      <c r="D49" t="s">
        <v>1365</v>
      </c>
      <c r="E49" t="s">
        <v>44</v>
      </c>
      <c r="F49" t="s">
        <v>405</v>
      </c>
      <c r="G49" t="s">
        <v>29</v>
      </c>
      <c r="H49">
        <v>17</v>
      </c>
      <c r="I49" t="s">
        <v>910</v>
      </c>
      <c r="J49" s="7">
        <v>178248</v>
      </c>
      <c r="K49" s="7">
        <v>178248</v>
      </c>
      <c r="L49">
        <v>0</v>
      </c>
      <c r="M49" s="1">
        <v>1</v>
      </c>
      <c r="N49" s="7">
        <v>80000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 s="7">
        <v>50000</v>
      </c>
      <c r="W49">
        <v>0</v>
      </c>
      <c r="X49" s="7">
        <v>32000</v>
      </c>
      <c r="Y49" s="7">
        <v>8000</v>
      </c>
      <c r="Z49" s="7">
        <v>90000</v>
      </c>
      <c r="AA49">
        <v>0</v>
      </c>
      <c r="AB49">
        <v>0</v>
      </c>
      <c r="AC49">
        <v>0</v>
      </c>
      <c r="AD49">
        <v>0</v>
      </c>
      <c r="AE49" s="7">
        <v>8000</v>
      </c>
    </row>
    <row r="50" spans="1:31" x14ac:dyDescent="0.2">
      <c r="A50">
        <v>1</v>
      </c>
      <c r="B50" t="s">
        <v>169</v>
      </c>
      <c r="C50" t="s">
        <v>1759</v>
      </c>
      <c r="D50" t="s">
        <v>68</v>
      </c>
      <c r="E50" t="s">
        <v>29</v>
      </c>
      <c r="F50" t="s">
        <v>1760</v>
      </c>
      <c r="G50" t="s">
        <v>29</v>
      </c>
      <c r="H50">
        <v>20</v>
      </c>
      <c r="I50" t="s">
        <v>910</v>
      </c>
      <c r="J50" s="7">
        <v>165951</v>
      </c>
      <c r="K50" s="7">
        <v>108000</v>
      </c>
      <c r="L50" s="7">
        <v>57951</v>
      </c>
      <c r="M50" s="1">
        <v>0.65</v>
      </c>
      <c r="N50" s="7">
        <v>38000</v>
      </c>
      <c r="O50">
        <v>0</v>
      </c>
      <c r="P50" s="7">
        <v>10000</v>
      </c>
      <c r="Q50">
        <v>0</v>
      </c>
      <c r="R50">
        <v>0</v>
      </c>
      <c r="S50">
        <v>0</v>
      </c>
      <c r="T50">
        <v>0</v>
      </c>
      <c r="U50">
        <v>0</v>
      </c>
      <c r="V50" s="7">
        <v>39500</v>
      </c>
      <c r="W50">
        <v>0</v>
      </c>
      <c r="X50" s="7">
        <v>15200</v>
      </c>
      <c r="Y50">
        <v>0</v>
      </c>
      <c r="Z50" s="7">
        <v>54700</v>
      </c>
      <c r="AA50">
        <v>0</v>
      </c>
      <c r="AB50">
        <v>0</v>
      </c>
      <c r="AC50">
        <v>0</v>
      </c>
      <c r="AD50">
        <v>0</v>
      </c>
      <c r="AE50">
        <v>0</v>
      </c>
    </row>
    <row r="51" spans="1:31" x14ac:dyDescent="0.2">
      <c r="A51">
        <v>1</v>
      </c>
      <c r="B51" t="s">
        <v>169</v>
      </c>
      <c r="C51" t="s">
        <v>1761</v>
      </c>
      <c r="D51" t="s">
        <v>161</v>
      </c>
      <c r="E51" t="s">
        <v>29</v>
      </c>
      <c r="F51" t="s">
        <v>1762</v>
      </c>
      <c r="G51" t="s">
        <v>36</v>
      </c>
      <c r="H51">
        <v>22</v>
      </c>
      <c r="I51" t="s">
        <v>915</v>
      </c>
      <c r="J51" s="7">
        <v>256051</v>
      </c>
      <c r="K51" s="7">
        <v>62427</v>
      </c>
      <c r="L51" s="7">
        <v>193624</v>
      </c>
      <c r="M51" s="1">
        <v>0.24</v>
      </c>
      <c r="N51">
        <v>0</v>
      </c>
      <c r="O51">
        <v>0</v>
      </c>
      <c r="P51" s="7">
        <v>10000</v>
      </c>
      <c r="Q51">
        <v>0</v>
      </c>
      <c r="R51">
        <v>0</v>
      </c>
      <c r="S51">
        <v>0</v>
      </c>
      <c r="T51">
        <v>0</v>
      </c>
      <c r="U51">
        <v>0</v>
      </c>
      <c r="V51" s="7">
        <v>6000</v>
      </c>
      <c r="W51">
        <v>0</v>
      </c>
      <c r="X51" s="7">
        <v>1000</v>
      </c>
      <c r="Y51">
        <v>0</v>
      </c>
      <c r="Z51" s="7">
        <v>7000</v>
      </c>
      <c r="AA51">
        <v>0</v>
      </c>
      <c r="AB51" s="7">
        <v>5000</v>
      </c>
      <c r="AC51">
        <v>0</v>
      </c>
      <c r="AD51">
        <v>0</v>
      </c>
      <c r="AE51" s="7">
        <v>5000</v>
      </c>
    </row>
    <row r="52" spans="1:31" x14ac:dyDescent="0.2">
      <c r="A52">
        <v>1</v>
      </c>
      <c r="B52" t="s">
        <v>169</v>
      </c>
      <c r="C52" t="s">
        <v>1763</v>
      </c>
      <c r="D52" t="s">
        <v>282</v>
      </c>
      <c r="E52" t="s">
        <v>41</v>
      </c>
      <c r="F52" t="s">
        <v>1764</v>
      </c>
      <c r="G52" t="s">
        <v>44</v>
      </c>
      <c r="H52">
        <v>25</v>
      </c>
      <c r="I52" t="s">
        <v>913</v>
      </c>
      <c r="J52" s="7">
        <v>92650</v>
      </c>
      <c r="K52" s="7">
        <v>92650</v>
      </c>
      <c r="L52">
        <v>0</v>
      </c>
      <c r="M52" s="1">
        <v>1</v>
      </c>
      <c r="N52" s="7">
        <v>40000</v>
      </c>
      <c r="O52">
        <v>0</v>
      </c>
      <c r="P52" s="7">
        <v>10000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 s="7">
        <v>16000</v>
      </c>
      <c r="Y52">
        <v>0</v>
      </c>
      <c r="Z52" s="7">
        <v>16000</v>
      </c>
      <c r="AA52">
        <v>0</v>
      </c>
      <c r="AB52">
        <v>0</v>
      </c>
      <c r="AC52">
        <v>0</v>
      </c>
      <c r="AD52">
        <v>0</v>
      </c>
      <c r="AE52">
        <v>0</v>
      </c>
    </row>
    <row r="53" spans="1:31" x14ac:dyDescent="0.2">
      <c r="A53">
        <v>1</v>
      </c>
      <c r="B53" t="s">
        <v>169</v>
      </c>
      <c r="C53" t="s">
        <v>1765</v>
      </c>
      <c r="D53" t="s">
        <v>1484</v>
      </c>
      <c r="E53" t="s">
        <v>29</v>
      </c>
      <c r="F53" t="s">
        <v>448</v>
      </c>
      <c r="G53" t="s">
        <v>88</v>
      </c>
      <c r="H53">
        <v>35</v>
      </c>
      <c r="I53" t="s">
        <v>910</v>
      </c>
      <c r="J53" s="7">
        <v>233278</v>
      </c>
      <c r="K53" s="7">
        <v>233278</v>
      </c>
      <c r="L53">
        <v>0</v>
      </c>
      <c r="M53" s="1">
        <v>1</v>
      </c>
      <c r="N53" s="7">
        <v>80000</v>
      </c>
      <c r="O53">
        <v>0</v>
      </c>
      <c r="P53" s="7">
        <v>10000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 s="7">
        <v>32000</v>
      </c>
      <c r="Y53">
        <v>0</v>
      </c>
      <c r="Z53" s="7">
        <v>32000</v>
      </c>
      <c r="AA53">
        <v>0</v>
      </c>
      <c r="AB53">
        <v>0</v>
      </c>
      <c r="AC53">
        <v>0</v>
      </c>
      <c r="AD53">
        <v>0</v>
      </c>
      <c r="AE53">
        <v>0</v>
      </c>
    </row>
    <row r="54" spans="1:31" x14ac:dyDescent="0.2">
      <c r="A54">
        <v>1</v>
      </c>
      <c r="B54" t="s">
        <v>169</v>
      </c>
      <c r="C54" t="s">
        <v>1766</v>
      </c>
      <c r="D54" t="s">
        <v>1334</v>
      </c>
      <c r="E54" t="s">
        <v>44</v>
      </c>
      <c r="F54" t="s">
        <v>1173</v>
      </c>
      <c r="G54" t="s">
        <v>41</v>
      </c>
      <c r="H54">
        <v>19</v>
      </c>
      <c r="I54" t="s">
        <v>910</v>
      </c>
      <c r="J54" s="7">
        <v>162000</v>
      </c>
      <c r="K54" s="7">
        <v>162000</v>
      </c>
      <c r="L54">
        <v>0</v>
      </c>
      <c r="M54" s="1">
        <v>1</v>
      </c>
      <c r="N54" s="7">
        <v>57000</v>
      </c>
      <c r="O54">
        <v>0</v>
      </c>
      <c r="P54" s="7">
        <v>10000</v>
      </c>
      <c r="Q54">
        <v>0</v>
      </c>
      <c r="R54">
        <v>0</v>
      </c>
      <c r="S54">
        <v>0</v>
      </c>
      <c r="T54">
        <v>0</v>
      </c>
      <c r="U54">
        <v>0</v>
      </c>
      <c r="V54" s="7">
        <v>45000</v>
      </c>
      <c r="W54">
        <v>0</v>
      </c>
      <c r="X54" s="7">
        <v>22800</v>
      </c>
      <c r="Y54">
        <v>0</v>
      </c>
      <c r="Z54" s="7">
        <v>67800</v>
      </c>
      <c r="AA54">
        <v>0</v>
      </c>
      <c r="AB54">
        <v>0</v>
      </c>
      <c r="AC54">
        <v>0</v>
      </c>
      <c r="AD54">
        <v>0</v>
      </c>
      <c r="AE54">
        <v>0</v>
      </c>
    </row>
    <row r="55" spans="1:31" x14ac:dyDescent="0.2">
      <c r="A55">
        <v>1</v>
      </c>
      <c r="B55" t="s">
        <v>169</v>
      </c>
      <c r="C55" t="s">
        <v>1767</v>
      </c>
      <c r="D55" t="s">
        <v>634</v>
      </c>
      <c r="E55" t="s">
        <v>44</v>
      </c>
      <c r="F55" t="s">
        <v>1768</v>
      </c>
      <c r="G55" t="s">
        <v>44</v>
      </c>
      <c r="H55">
        <v>20</v>
      </c>
      <c r="I55" t="s">
        <v>910</v>
      </c>
      <c r="J55" s="7">
        <v>94514</v>
      </c>
      <c r="K55" s="7">
        <v>94514</v>
      </c>
      <c r="L55">
        <v>0</v>
      </c>
      <c r="M55" s="1">
        <v>1</v>
      </c>
      <c r="N55">
        <v>0</v>
      </c>
      <c r="O55">
        <v>0</v>
      </c>
      <c r="P55" s="7">
        <v>10000</v>
      </c>
      <c r="Q55">
        <v>0</v>
      </c>
      <c r="R55">
        <v>0</v>
      </c>
      <c r="S55">
        <v>0</v>
      </c>
      <c r="T55">
        <v>0</v>
      </c>
      <c r="U55">
        <v>0</v>
      </c>
      <c r="V55" s="7">
        <v>25000</v>
      </c>
      <c r="W55">
        <v>0</v>
      </c>
      <c r="X55" s="7">
        <v>4000</v>
      </c>
      <c r="Y55">
        <v>0</v>
      </c>
      <c r="Z55" s="7">
        <v>29000</v>
      </c>
      <c r="AA55">
        <v>0</v>
      </c>
      <c r="AB55">
        <v>0</v>
      </c>
      <c r="AC55">
        <v>0</v>
      </c>
      <c r="AD55">
        <v>0</v>
      </c>
      <c r="AE55">
        <v>0</v>
      </c>
    </row>
    <row r="56" spans="1:31" x14ac:dyDescent="0.2">
      <c r="A56">
        <v>1</v>
      </c>
      <c r="B56" t="s">
        <v>208</v>
      </c>
      <c r="C56" t="s">
        <v>1769</v>
      </c>
      <c r="D56" t="s">
        <v>904</v>
      </c>
      <c r="E56" t="s">
        <v>29</v>
      </c>
      <c r="F56" t="s">
        <v>1050</v>
      </c>
      <c r="G56" t="s">
        <v>70</v>
      </c>
      <c r="H56">
        <v>220</v>
      </c>
      <c r="I56" t="s">
        <v>910</v>
      </c>
      <c r="J56" s="7">
        <v>6076839</v>
      </c>
      <c r="K56" s="7">
        <v>6076839</v>
      </c>
      <c r="L56">
        <v>0</v>
      </c>
      <c r="M56" s="1">
        <v>1</v>
      </c>
      <c r="N56">
        <v>0</v>
      </c>
      <c r="O56">
        <v>0</v>
      </c>
      <c r="P56" s="7">
        <v>3661304</v>
      </c>
      <c r="Q56" s="7">
        <v>250000</v>
      </c>
      <c r="R56">
        <v>0</v>
      </c>
      <c r="S56" s="7">
        <v>30000</v>
      </c>
      <c r="T56">
        <v>0</v>
      </c>
      <c r="U56">
        <v>0</v>
      </c>
      <c r="V56">
        <v>0</v>
      </c>
      <c r="W56">
        <v>0</v>
      </c>
      <c r="X56" s="7">
        <v>332800</v>
      </c>
      <c r="Y56" s="7">
        <v>10000</v>
      </c>
      <c r="Z56" s="7">
        <v>372800</v>
      </c>
      <c r="AA56" s="7">
        <v>89702</v>
      </c>
      <c r="AB56">
        <v>0</v>
      </c>
      <c r="AC56">
        <v>0</v>
      </c>
      <c r="AD56" s="7">
        <v>325000</v>
      </c>
      <c r="AE56" s="7">
        <v>424702</v>
      </c>
    </row>
    <row r="57" spans="1:31" x14ac:dyDescent="0.2">
      <c r="A57">
        <v>1</v>
      </c>
      <c r="B57" t="s">
        <v>208</v>
      </c>
      <c r="C57" t="s">
        <v>1770</v>
      </c>
      <c r="D57" t="s">
        <v>161</v>
      </c>
      <c r="E57" t="s">
        <v>29</v>
      </c>
      <c r="F57" t="s">
        <v>600</v>
      </c>
      <c r="G57" t="s">
        <v>44</v>
      </c>
      <c r="H57">
        <v>270</v>
      </c>
      <c r="I57" t="s">
        <v>910</v>
      </c>
      <c r="J57" s="7">
        <v>5469000</v>
      </c>
      <c r="K57" s="7">
        <v>5469000</v>
      </c>
      <c r="L57">
        <v>0</v>
      </c>
      <c r="M57" s="1">
        <v>1</v>
      </c>
      <c r="N57">
        <v>0</v>
      </c>
      <c r="O57">
        <v>0</v>
      </c>
      <c r="P57" s="7">
        <v>3620000</v>
      </c>
      <c r="Q57" s="7">
        <v>664300</v>
      </c>
      <c r="R57" s="7">
        <v>0</v>
      </c>
      <c r="S57" s="7">
        <v>25000</v>
      </c>
      <c r="T57">
        <v>0</v>
      </c>
      <c r="U57">
        <v>0</v>
      </c>
      <c r="V57" s="7">
        <v>348400</v>
      </c>
      <c r="W57">
        <v>0</v>
      </c>
      <c r="X57">
        <v>0</v>
      </c>
      <c r="Y57">
        <v>0</v>
      </c>
      <c r="Z57" s="7">
        <v>373400</v>
      </c>
      <c r="AA57">
        <v>0</v>
      </c>
      <c r="AB57" s="7">
        <v>82000</v>
      </c>
      <c r="AC57">
        <v>0</v>
      </c>
      <c r="AD57" s="7">
        <v>300000</v>
      </c>
      <c r="AE57" s="7">
        <v>382000</v>
      </c>
    </row>
    <row r="58" spans="1:31" x14ac:dyDescent="0.2">
      <c r="A58">
        <v>1</v>
      </c>
      <c r="B58" t="s">
        <v>927</v>
      </c>
      <c r="C58" t="s">
        <v>1771</v>
      </c>
      <c r="D58" t="s">
        <v>156</v>
      </c>
      <c r="E58" t="s">
        <v>41</v>
      </c>
      <c r="F58" t="s">
        <v>1772</v>
      </c>
      <c r="G58" t="s">
        <v>36</v>
      </c>
      <c r="H58">
        <v>80</v>
      </c>
      <c r="I58" t="s">
        <v>915</v>
      </c>
      <c r="J58" s="7">
        <v>705739</v>
      </c>
      <c r="K58" s="7">
        <v>137307</v>
      </c>
      <c r="L58" s="7">
        <v>568432</v>
      </c>
      <c r="M58" s="1">
        <v>0.19</v>
      </c>
      <c r="N58">
        <v>0</v>
      </c>
      <c r="O58">
        <v>0</v>
      </c>
      <c r="P58" s="7">
        <v>100000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 s="7">
        <v>10000</v>
      </c>
      <c r="Y58">
        <v>0</v>
      </c>
      <c r="Z58" s="7">
        <v>10000</v>
      </c>
      <c r="AA58">
        <v>0</v>
      </c>
      <c r="AB58" s="7">
        <v>20000</v>
      </c>
      <c r="AC58">
        <v>0</v>
      </c>
      <c r="AD58">
        <v>0</v>
      </c>
      <c r="AE58" s="7">
        <v>20000</v>
      </c>
    </row>
  </sheetData>
  <autoFilter ref="A2:AE58" xr:uid="{225F69CC-4428-C94E-ABD6-C9B1FCD7F2D1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CE27C-DB89-0644-907C-98BBF4D9746F}">
  <dimension ref="A1:AF73"/>
  <sheetViews>
    <sheetView workbookViewId="0">
      <pane xSplit="3" ySplit="2" topLeftCell="Q3" activePane="bottomRight" state="frozenSplit"/>
      <selection pane="topRight" activeCell="D1" sqref="D1"/>
      <selection pane="bottomLeft" activeCell="C12" sqref="C12"/>
      <selection pane="bottomRight" activeCell="C16" sqref="C16"/>
    </sheetView>
  </sheetViews>
  <sheetFormatPr baseColWidth="10" defaultRowHeight="16" x14ac:dyDescent="0.2"/>
  <cols>
    <col min="1" max="1" width="7.6640625" bestFit="1" customWidth="1"/>
    <col min="2" max="2" width="21.83203125" bestFit="1" customWidth="1"/>
    <col min="3" max="3" width="42.5" bestFit="1" customWidth="1"/>
    <col min="4" max="4" width="34.6640625" bestFit="1" customWidth="1"/>
    <col min="5" max="5" width="5.6640625" bestFit="1" customWidth="1"/>
    <col min="6" max="6" width="27.1640625" bestFit="1" customWidth="1"/>
    <col min="7" max="7" width="5.83203125" bestFit="1" customWidth="1"/>
    <col min="8" max="8" width="8.6640625" bestFit="1" customWidth="1"/>
    <col min="9" max="9" width="7.6640625" bestFit="1" customWidth="1"/>
    <col min="10" max="10" width="15" bestFit="1" customWidth="1"/>
    <col min="11" max="11" width="20" bestFit="1" customWidth="1"/>
    <col min="12" max="12" width="27" bestFit="1" customWidth="1"/>
    <col min="13" max="13" width="24.6640625" bestFit="1" customWidth="1"/>
    <col min="14" max="14" width="9.1640625" bestFit="1" customWidth="1"/>
    <col min="15" max="15" width="11.33203125" bestFit="1" customWidth="1"/>
    <col min="16" max="16" width="9.1640625" bestFit="1" customWidth="1"/>
    <col min="17" max="17" width="15.83203125" bestFit="1" customWidth="1"/>
    <col min="18" max="18" width="8.5" bestFit="1" customWidth="1"/>
    <col min="19" max="19" width="9.33203125" bestFit="1" customWidth="1"/>
    <col min="20" max="21" width="8.83203125" bestFit="1" customWidth="1"/>
    <col min="22" max="22" width="12.6640625" bestFit="1" customWidth="1"/>
    <col min="23" max="23" width="7.83203125" bestFit="1" customWidth="1"/>
    <col min="24" max="24" width="12.6640625" bestFit="1" customWidth="1"/>
    <col min="25" max="25" width="8.33203125" bestFit="1" customWidth="1"/>
    <col min="26" max="26" width="17.1640625" bestFit="1" customWidth="1"/>
    <col min="27" max="28" width="7.6640625" bestFit="1" customWidth="1"/>
    <col min="29" max="29" width="13" bestFit="1" customWidth="1"/>
    <col min="30" max="30" width="7.6640625" bestFit="1" customWidth="1"/>
    <col min="31" max="31" width="24.6640625" bestFit="1" customWidth="1"/>
  </cols>
  <sheetData>
    <row r="1" spans="1:31" x14ac:dyDescent="0.2">
      <c r="V1" s="9">
        <f>SUBTOTAL(9,V3:V73)</f>
        <v>3996039</v>
      </c>
      <c r="X1" s="9">
        <f>SUBTOTAL(9,X3:X73)</f>
        <v>4539800</v>
      </c>
    </row>
    <row r="2" spans="1:31" s="3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909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958</v>
      </c>
      <c r="T2" s="3" t="s">
        <v>1202</v>
      </c>
      <c r="U2" s="3" t="s">
        <v>1672</v>
      </c>
      <c r="V2" s="3" t="s">
        <v>17</v>
      </c>
      <c r="W2" s="3" t="s">
        <v>1388</v>
      </c>
      <c r="X2" s="3" t="s">
        <v>18</v>
      </c>
      <c r="Y2" s="3" t="s">
        <v>19</v>
      </c>
      <c r="Z2" s="3" t="s">
        <v>20</v>
      </c>
      <c r="AA2" s="3" t="s">
        <v>21</v>
      </c>
      <c r="AB2" s="3" t="s">
        <v>22</v>
      </c>
      <c r="AC2" s="3" t="s">
        <v>23</v>
      </c>
      <c r="AD2" s="3" t="s">
        <v>24</v>
      </c>
      <c r="AE2" s="3" t="s">
        <v>25</v>
      </c>
    </row>
    <row r="3" spans="1:31" x14ac:dyDescent="0.2">
      <c r="A3">
        <v>1</v>
      </c>
      <c r="B3" t="s">
        <v>31</v>
      </c>
      <c r="C3" t="s">
        <v>1774</v>
      </c>
      <c r="D3" t="s">
        <v>28</v>
      </c>
      <c r="E3" t="s">
        <v>29</v>
      </c>
      <c r="F3" t="s">
        <v>1775</v>
      </c>
      <c r="G3" t="s">
        <v>29</v>
      </c>
      <c r="H3">
        <v>3</v>
      </c>
      <c r="I3" t="s">
        <v>910</v>
      </c>
      <c r="J3" s="7">
        <v>117019</v>
      </c>
      <c r="K3" s="7">
        <v>117019</v>
      </c>
      <c r="L3">
        <v>0</v>
      </c>
      <c r="M3" s="1">
        <v>1</v>
      </c>
      <c r="N3">
        <v>0</v>
      </c>
      <c r="O3">
        <v>0</v>
      </c>
      <c r="P3" s="7">
        <v>35000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 s="7">
        <v>14000</v>
      </c>
      <c r="Y3">
        <v>0</v>
      </c>
      <c r="Z3" s="7">
        <v>14000</v>
      </c>
      <c r="AA3">
        <v>0</v>
      </c>
      <c r="AB3">
        <v>0</v>
      </c>
      <c r="AC3">
        <v>0</v>
      </c>
      <c r="AD3">
        <v>0</v>
      </c>
      <c r="AE3">
        <v>0</v>
      </c>
    </row>
    <row r="4" spans="1:31" x14ac:dyDescent="0.2">
      <c r="A4">
        <v>1</v>
      </c>
      <c r="B4" t="s">
        <v>31</v>
      </c>
      <c r="C4" t="s">
        <v>1776</v>
      </c>
      <c r="D4" t="s">
        <v>28</v>
      </c>
      <c r="E4" t="s">
        <v>29</v>
      </c>
      <c r="F4" t="s">
        <v>1777</v>
      </c>
      <c r="G4" t="s">
        <v>29</v>
      </c>
      <c r="H4">
        <v>8</v>
      </c>
      <c r="I4" t="s">
        <v>910</v>
      </c>
      <c r="J4" s="7">
        <v>228110</v>
      </c>
      <c r="K4" s="7">
        <v>228110</v>
      </c>
      <c r="L4">
        <v>0</v>
      </c>
      <c r="M4" s="1">
        <v>1</v>
      </c>
      <c r="N4">
        <v>0</v>
      </c>
      <c r="O4">
        <v>0</v>
      </c>
      <c r="P4" s="7">
        <v>55000</v>
      </c>
      <c r="Q4">
        <v>0</v>
      </c>
      <c r="R4">
        <v>0</v>
      </c>
      <c r="S4" s="7">
        <v>15750</v>
      </c>
      <c r="T4">
        <v>0</v>
      </c>
      <c r="U4">
        <v>0</v>
      </c>
      <c r="V4" s="7">
        <v>58000</v>
      </c>
      <c r="W4">
        <v>0</v>
      </c>
      <c r="X4" s="7">
        <v>22000</v>
      </c>
      <c r="Y4" s="7">
        <v>22000</v>
      </c>
      <c r="Z4" s="7">
        <v>117750</v>
      </c>
      <c r="AA4" s="7">
        <v>15750</v>
      </c>
      <c r="AB4">
        <v>0</v>
      </c>
      <c r="AC4">
        <v>0</v>
      </c>
      <c r="AD4">
        <v>0</v>
      </c>
      <c r="AE4" s="7">
        <v>37750</v>
      </c>
    </row>
    <row r="5" spans="1:31" x14ac:dyDescent="0.2">
      <c r="A5">
        <v>1</v>
      </c>
      <c r="B5" t="s">
        <v>31</v>
      </c>
      <c r="C5" t="s">
        <v>1778</v>
      </c>
      <c r="D5" t="s">
        <v>28</v>
      </c>
      <c r="E5" t="s">
        <v>29</v>
      </c>
      <c r="F5" t="s">
        <v>30</v>
      </c>
      <c r="G5" t="s">
        <v>29</v>
      </c>
      <c r="H5">
        <v>6</v>
      </c>
      <c r="I5" t="s">
        <v>910</v>
      </c>
      <c r="J5" s="7">
        <v>138775</v>
      </c>
      <c r="K5" s="7">
        <v>138775</v>
      </c>
      <c r="L5">
        <v>0</v>
      </c>
      <c r="M5" s="1">
        <v>1</v>
      </c>
      <c r="N5">
        <v>0</v>
      </c>
      <c r="O5">
        <v>0</v>
      </c>
      <c r="P5" s="7">
        <v>40000</v>
      </c>
      <c r="Q5">
        <v>0</v>
      </c>
      <c r="R5">
        <v>0</v>
      </c>
      <c r="S5">
        <v>0</v>
      </c>
      <c r="T5">
        <v>0</v>
      </c>
      <c r="U5">
        <v>0</v>
      </c>
      <c r="V5" s="7">
        <v>45000</v>
      </c>
      <c r="W5">
        <v>0</v>
      </c>
      <c r="X5" s="7">
        <v>16000</v>
      </c>
      <c r="Y5">
        <v>0</v>
      </c>
      <c r="Z5" s="7">
        <v>61000</v>
      </c>
      <c r="AA5">
        <v>0</v>
      </c>
      <c r="AB5">
        <v>0</v>
      </c>
      <c r="AC5">
        <v>0</v>
      </c>
      <c r="AD5">
        <v>0</v>
      </c>
      <c r="AE5">
        <v>0</v>
      </c>
    </row>
    <row r="6" spans="1:31" x14ac:dyDescent="0.2">
      <c r="A6">
        <v>1</v>
      </c>
      <c r="B6" t="s">
        <v>31</v>
      </c>
      <c r="C6" t="s">
        <v>1779</v>
      </c>
      <c r="D6" t="s">
        <v>1780</v>
      </c>
      <c r="E6" t="s">
        <v>44</v>
      </c>
      <c r="F6" t="s">
        <v>1781</v>
      </c>
      <c r="G6" t="s">
        <v>44</v>
      </c>
      <c r="H6">
        <v>10</v>
      </c>
      <c r="I6" t="s">
        <v>910</v>
      </c>
      <c r="J6" s="7">
        <v>306730</v>
      </c>
      <c r="K6" s="7">
        <v>306730</v>
      </c>
      <c r="L6">
        <v>0</v>
      </c>
      <c r="M6" s="1">
        <v>1</v>
      </c>
      <c r="N6" s="7">
        <v>19250</v>
      </c>
      <c r="O6">
        <v>0</v>
      </c>
      <c r="P6" s="7">
        <v>45000</v>
      </c>
      <c r="Q6">
        <v>0</v>
      </c>
      <c r="R6">
        <v>0</v>
      </c>
      <c r="S6" s="7">
        <v>19250</v>
      </c>
      <c r="T6">
        <v>0</v>
      </c>
      <c r="U6">
        <v>0</v>
      </c>
      <c r="V6" s="7">
        <v>85000</v>
      </c>
      <c r="W6">
        <v>0</v>
      </c>
      <c r="X6" s="7">
        <v>18000</v>
      </c>
      <c r="Y6">
        <v>0</v>
      </c>
      <c r="Z6" s="7">
        <v>122250</v>
      </c>
      <c r="AA6">
        <v>0</v>
      </c>
      <c r="AB6">
        <v>0</v>
      </c>
      <c r="AC6">
        <v>0</v>
      </c>
      <c r="AD6">
        <v>0</v>
      </c>
      <c r="AE6">
        <v>0</v>
      </c>
    </row>
    <row r="7" spans="1:31" x14ac:dyDescent="0.2">
      <c r="A7">
        <v>1</v>
      </c>
      <c r="B7" t="s">
        <v>31</v>
      </c>
      <c r="C7" t="s">
        <v>1782</v>
      </c>
      <c r="D7" t="s">
        <v>28</v>
      </c>
      <c r="E7" t="s">
        <v>29</v>
      </c>
      <c r="F7" t="s">
        <v>56</v>
      </c>
      <c r="G7" t="s">
        <v>88</v>
      </c>
      <c r="H7">
        <v>15</v>
      </c>
      <c r="I7" t="s">
        <v>910</v>
      </c>
      <c r="J7" s="7">
        <v>363284</v>
      </c>
      <c r="K7" s="7">
        <v>363284</v>
      </c>
      <c r="L7">
        <v>0</v>
      </c>
      <c r="M7" s="1">
        <v>1</v>
      </c>
      <c r="N7" s="7">
        <v>100000</v>
      </c>
      <c r="O7">
        <v>0</v>
      </c>
      <c r="P7" s="7">
        <v>55000</v>
      </c>
      <c r="Q7">
        <v>0</v>
      </c>
      <c r="R7">
        <v>0</v>
      </c>
      <c r="S7" s="7">
        <v>27700</v>
      </c>
      <c r="T7">
        <v>0</v>
      </c>
      <c r="U7">
        <v>0</v>
      </c>
      <c r="V7" s="7">
        <v>95000</v>
      </c>
      <c r="W7">
        <v>0</v>
      </c>
      <c r="X7" s="7">
        <v>40000</v>
      </c>
      <c r="Y7">
        <v>0</v>
      </c>
      <c r="Z7" s="7">
        <v>162700</v>
      </c>
      <c r="AA7" s="7">
        <v>27700</v>
      </c>
      <c r="AB7">
        <v>0</v>
      </c>
      <c r="AC7">
        <v>0</v>
      </c>
      <c r="AD7">
        <v>0</v>
      </c>
      <c r="AE7" s="7">
        <v>27700</v>
      </c>
    </row>
    <row r="8" spans="1:31" x14ac:dyDescent="0.2">
      <c r="A8">
        <v>1</v>
      </c>
      <c r="B8" t="s">
        <v>31</v>
      </c>
      <c r="C8" t="s">
        <v>1783</v>
      </c>
      <c r="D8" t="s">
        <v>373</v>
      </c>
      <c r="E8" t="s">
        <v>29</v>
      </c>
      <c r="F8" t="s">
        <v>374</v>
      </c>
      <c r="G8" t="s">
        <v>29</v>
      </c>
      <c r="H8">
        <v>5</v>
      </c>
      <c r="I8" t="s">
        <v>910</v>
      </c>
      <c r="J8" s="7">
        <v>179609</v>
      </c>
      <c r="K8" s="7">
        <v>179609</v>
      </c>
      <c r="L8">
        <v>0</v>
      </c>
      <c r="M8" s="1">
        <v>1</v>
      </c>
      <c r="N8" s="7">
        <v>46000</v>
      </c>
      <c r="O8">
        <v>0</v>
      </c>
      <c r="P8" s="7">
        <v>20000</v>
      </c>
      <c r="Q8">
        <v>0</v>
      </c>
      <c r="R8">
        <v>0</v>
      </c>
      <c r="S8">
        <v>0</v>
      </c>
      <c r="T8">
        <v>0</v>
      </c>
      <c r="U8">
        <v>0</v>
      </c>
      <c r="V8" s="7">
        <v>36000</v>
      </c>
      <c r="W8">
        <v>0</v>
      </c>
      <c r="X8" s="7">
        <v>18400</v>
      </c>
      <c r="Y8">
        <v>0</v>
      </c>
      <c r="Z8" s="7">
        <v>54400</v>
      </c>
      <c r="AA8" s="7">
        <v>50801</v>
      </c>
      <c r="AB8">
        <v>0</v>
      </c>
      <c r="AC8">
        <v>0</v>
      </c>
      <c r="AD8">
        <v>0</v>
      </c>
      <c r="AE8" s="7">
        <v>50801</v>
      </c>
    </row>
    <row r="9" spans="1:31" x14ac:dyDescent="0.2">
      <c r="A9">
        <v>1</v>
      </c>
      <c r="B9" t="s">
        <v>31</v>
      </c>
      <c r="C9" t="s">
        <v>1784</v>
      </c>
      <c r="D9" t="s">
        <v>28</v>
      </c>
      <c r="E9" t="s">
        <v>29</v>
      </c>
      <c r="F9" t="s">
        <v>1785</v>
      </c>
      <c r="G9" t="s">
        <v>44</v>
      </c>
      <c r="H9">
        <v>8</v>
      </c>
      <c r="I9" t="s">
        <v>910</v>
      </c>
      <c r="J9" s="7">
        <v>217103</v>
      </c>
      <c r="K9" s="7">
        <v>217103</v>
      </c>
      <c r="L9">
        <v>0</v>
      </c>
      <c r="M9" s="1">
        <v>1</v>
      </c>
      <c r="N9">
        <v>0</v>
      </c>
      <c r="O9">
        <v>0</v>
      </c>
      <c r="P9" s="7">
        <v>10000</v>
      </c>
      <c r="Q9">
        <v>0</v>
      </c>
      <c r="R9">
        <v>0</v>
      </c>
      <c r="S9">
        <v>0</v>
      </c>
      <c r="T9">
        <v>0</v>
      </c>
      <c r="U9">
        <v>0</v>
      </c>
      <c r="V9" s="7">
        <v>40000</v>
      </c>
      <c r="W9">
        <v>0</v>
      </c>
      <c r="X9" s="7">
        <v>4000</v>
      </c>
      <c r="Y9">
        <v>0</v>
      </c>
      <c r="Z9" s="7">
        <v>44000</v>
      </c>
      <c r="AA9">
        <v>0</v>
      </c>
      <c r="AB9">
        <v>0</v>
      </c>
      <c r="AC9">
        <v>0</v>
      </c>
      <c r="AD9">
        <v>0</v>
      </c>
      <c r="AE9">
        <v>0</v>
      </c>
    </row>
    <row r="10" spans="1:31" x14ac:dyDescent="0.2">
      <c r="A10">
        <v>1</v>
      </c>
      <c r="B10" t="s">
        <v>31</v>
      </c>
      <c r="C10" t="s">
        <v>1786</v>
      </c>
      <c r="D10" t="s">
        <v>28</v>
      </c>
      <c r="E10" t="s">
        <v>29</v>
      </c>
      <c r="F10" t="s">
        <v>1787</v>
      </c>
      <c r="G10" t="s">
        <v>29</v>
      </c>
      <c r="H10">
        <v>7</v>
      </c>
      <c r="I10" t="s">
        <v>910</v>
      </c>
      <c r="J10" s="7">
        <v>181118</v>
      </c>
      <c r="K10" s="7">
        <v>181118</v>
      </c>
      <c r="L10">
        <v>0</v>
      </c>
      <c r="M10" s="1">
        <v>1</v>
      </c>
      <c r="N10" s="7">
        <v>12000</v>
      </c>
      <c r="O10">
        <v>0</v>
      </c>
      <c r="P10" s="7">
        <v>35000</v>
      </c>
      <c r="Q10">
        <v>0</v>
      </c>
      <c r="R10">
        <v>0</v>
      </c>
      <c r="S10" s="7">
        <v>12000</v>
      </c>
      <c r="T10">
        <v>0</v>
      </c>
      <c r="U10">
        <v>0</v>
      </c>
      <c r="V10" s="7">
        <v>45000</v>
      </c>
      <c r="W10">
        <v>0</v>
      </c>
      <c r="X10" s="7">
        <v>14000</v>
      </c>
      <c r="Y10" s="7">
        <v>15000</v>
      </c>
      <c r="Z10" s="7">
        <v>86000</v>
      </c>
      <c r="AA10">
        <v>0</v>
      </c>
      <c r="AB10">
        <v>0</v>
      </c>
      <c r="AC10">
        <v>0</v>
      </c>
      <c r="AD10">
        <v>0</v>
      </c>
      <c r="AE10" s="7">
        <v>15000</v>
      </c>
    </row>
    <row r="11" spans="1:31" x14ac:dyDescent="0.2">
      <c r="A11">
        <v>1</v>
      </c>
      <c r="B11" t="s">
        <v>31</v>
      </c>
      <c r="C11" t="s">
        <v>1788</v>
      </c>
      <c r="D11" t="s">
        <v>28</v>
      </c>
      <c r="E11" t="s">
        <v>29</v>
      </c>
      <c r="F11" t="s">
        <v>1789</v>
      </c>
      <c r="G11" t="s">
        <v>29</v>
      </c>
      <c r="H11">
        <v>9</v>
      </c>
      <c r="I11" t="s">
        <v>910</v>
      </c>
      <c r="J11" s="7">
        <v>187113</v>
      </c>
      <c r="K11" s="7">
        <v>187113</v>
      </c>
      <c r="L11">
        <v>0</v>
      </c>
      <c r="M11" s="1">
        <v>1</v>
      </c>
      <c r="N11">
        <v>0</v>
      </c>
      <c r="O11">
        <v>0</v>
      </c>
      <c r="P11" s="7">
        <v>40000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 s="7">
        <v>16000</v>
      </c>
      <c r="Y11">
        <v>0</v>
      </c>
      <c r="Z11" s="7">
        <v>16000</v>
      </c>
      <c r="AA11">
        <v>0</v>
      </c>
      <c r="AB11">
        <v>0</v>
      </c>
      <c r="AC11">
        <v>0</v>
      </c>
      <c r="AD11">
        <v>0</v>
      </c>
      <c r="AE11">
        <v>0</v>
      </c>
    </row>
    <row r="12" spans="1:31" x14ac:dyDescent="0.2">
      <c r="A12">
        <v>1</v>
      </c>
      <c r="B12" t="s">
        <v>31</v>
      </c>
      <c r="C12" t="s">
        <v>1790</v>
      </c>
      <c r="D12" t="s">
        <v>28</v>
      </c>
      <c r="E12" t="s">
        <v>29</v>
      </c>
      <c r="F12" t="s">
        <v>804</v>
      </c>
      <c r="G12" t="s">
        <v>29</v>
      </c>
      <c r="H12">
        <v>4</v>
      </c>
      <c r="I12" t="s">
        <v>910</v>
      </c>
      <c r="J12" s="7">
        <v>154726</v>
      </c>
      <c r="K12" s="7">
        <v>154726</v>
      </c>
      <c r="L12">
        <v>0</v>
      </c>
      <c r="M12" s="1">
        <v>1</v>
      </c>
      <c r="N12" s="7">
        <v>48000</v>
      </c>
      <c r="O12">
        <v>0</v>
      </c>
      <c r="P12" s="7">
        <v>30000</v>
      </c>
      <c r="Q12">
        <v>0</v>
      </c>
      <c r="R12">
        <v>0</v>
      </c>
      <c r="S12" s="7">
        <v>3900</v>
      </c>
      <c r="T12">
        <v>0</v>
      </c>
      <c r="U12">
        <v>0</v>
      </c>
      <c r="V12">
        <v>0</v>
      </c>
      <c r="W12">
        <v>0</v>
      </c>
      <c r="X12" s="7">
        <v>15600</v>
      </c>
      <c r="Y12" s="7">
        <v>6500</v>
      </c>
      <c r="Z12" s="7">
        <v>26000</v>
      </c>
      <c r="AA12">
        <v>0</v>
      </c>
      <c r="AB12">
        <v>0</v>
      </c>
      <c r="AC12">
        <v>0</v>
      </c>
      <c r="AD12">
        <v>0</v>
      </c>
      <c r="AE12" s="7">
        <v>6500</v>
      </c>
    </row>
    <row r="13" spans="1:31" x14ac:dyDescent="0.2">
      <c r="A13">
        <v>1</v>
      </c>
      <c r="B13" t="s">
        <v>1223</v>
      </c>
      <c r="C13" t="s">
        <v>1791</v>
      </c>
      <c r="D13" t="s">
        <v>1792</v>
      </c>
      <c r="E13" t="s">
        <v>44</v>
      </c>
      <c r="F13" t="s">
        <v>1793</v>
      </c>
      <c r="G13" t="s">
        <v>29</v>
      </c>
      <c r="H13">
        <v>70</v>
      </c>
      <c r="I13" t="s">
        <v>910</v>
      </c>
      <c r="J13" s="7">
        <v>369495</v>
      </c>
      <c r="K13" s="7">
        <v>364621</v>
      </c>
      <c r="L13" s="7">
        <v>4874</v>
      </c>
      <c r="M13" s="1">
        <v>0.99</v>
      </c>
      <c r="N13">
        <v>0</v>
      </c>
      <c r="O13">
        <v>0</v>
      </c>
      <c r="P13" s="7">
        <v>35000</v>
      </c>
      <c r="Q13">
        <v>0</v>
      </c>
      <c r="R13">
        <v>0</v>
      </c>
      <c r="S13">
        <v>0</v>
      </c>
      <c r="T13" s="7">
        <v>25000</v>
      </c>
      <c r="U13">
        <v>0</v>
      </c>
      <c r="V13">
        <v>0</v>
      </c>
      <c r="W13" s="7">
        <v>35000</v>
      </c>
      <c r="X13">
        <v>0</v>
      </c>
      <c r="Y13">
        <v>0</v>
      </c>
      <c r="Z13" s="7">
        <v>60000</v>
      </c>
      <c r="AA13">
        <v>0</v>
      </c>
      <c r="AB13">
        <v>0</v>
      </c>
      <c r="AC13">
        <v>0</v>
      </c>
      <c r="AD13">
        <v>0</v>
      </c>
      <c r="AE13">
        <v>0</v>
      </c>
    </row>
    <row r="14" spans="1:31" x14ac:dyDescent="0.2">
      <c r="A14">
        <v>1</v>
      </c>
      <c r="B14" t="s">
        <v>1223</v>
      </c>
      <c r="C14" t="s">
        <v>1794</v>
      </c>
      <c r="D14" t="s">
        <v>143</v>
      </c>
      <c r="E14" t="s">
        <v>44</v>
      </c>
      <c r="F14" t="s">
        <v>884</v>
      </c>
      <c r="G14" t="s">
        <v>44</v>
      </c>
      <c r="H14">
        <v>20</v>
      </c>
      <c r="I14" t="s">
        <v>910</v>
      </c>
      <c r="J14" s="7">
        <v>295816</v>
      </c>
      <c r="K14" s="7">
        <v>295816</v>
      </c>
      <c r="L14">
        <v>0</v>
      </c>
      <c r="M14" s="1">
        <v>1</v>
      </c>
      <c r="N14" s="7">
        <v>25000</v>
      </c>
      <c r="O14" s="7">
        <v>0</v>
      </c>
      <c r="P14" s="7">
        <v>85000</v>
      </c>
      <c r="Q14" s="7">
        <v>0</v>
      </c>
      <c r="R14" s="7">
        <v>0</v>
      </c>
      <c r="S14" s="7">
        <v>0</v>
      </c>
      <c r="T14" s="7">
        <v>15000</v>
      </c>
      <c r="U14" s="7">
        <v>70000</v>
      </c>
      <c r="V14" s="7">
        <v>0</v>
      </c>
      <c r="W14" s="7">
        <v>100000</v>
      </c>
      <c r="X14" s="7">
        <v>0</v>
      </c>
      <c r="Y14" s="7">
        <v>0</v>
      </c>
      <c r="Z14" s="7">
        <v>185000</v>
      </c>
      <c r="AA14">
        <v>0</v>
      </c>
      <c r="AB14">
        <v>0</v>
      </c>
      <c r="AC14">
        <v>0</v>
      </c>
      <c r="AD14">
        <v>0</v>
      </c>
      <c r="AE14">
        <v>0</v>
      </c>
    </row>
    <row r="15" spans="1:31" x14ac:dyDescent="0.2">
      <c r="A15">
        <v>1</v>
      </c>
      <c r="B15" t="s">
        <v>59</v>
      </c>
      <c r="C15" t="s">
        <v>1795</v>
      </c>
      <c r="D15" t="s">
        <v>331</v>
      </c>
      <c r="E15" t="s">
        <v>29</v>
      </c>
      <c r="F15" t="s">
        <v>243</v>
      </c>
      <c r="G15" t="s">
        <v>44</v>
      </c>
      <c r="H15">
        <v>90</v>
      </c>
      <c r="I15" t="s">
        <v>910</v>
      </c>
      <c r="J15" s="7">
        <v>738245</v>
      </c>
      <c r="K15" s="7">
        <v>414245</v>
      </c>
      <c r="L15" s="7">
        <v>324000</v>
      </c>
      <c r="M15" s="1">
        <v>0.56000000000000005</v>
      </c>
      <c r="N15" s="7">
        <v>140000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 s="7">
        <v>120000</v>
      </c>
      <c r="W15">
        <v>0</v>
      </c>
      <c r="X15" s="7">
        <v>56000</v>
      </c>
      <c r="Y15">
        <v>0</v>
      </c>
      <c r="Z15" s="7">
        <v>176000</v>
      </c>
      <c r="AA15">
        <v>0</v>
      </c>
      <c r="AB15">
        <v>0</v>
      </c>
      <c r="AC15" s="7">
        <v>38400</v>
      </c>
      <c r="AD15">
        <v>0</v>
      </c>
      <c r="AE15" s="7">
        <v>38400</v>
      </c>
    </row>
    <row r="16" spans="1:31" x14ac:dyDescent="0.2">
      <c r="A16">
        <v>1</v>
      </c>
      <c r="B16" t="s">
        <v>59</v>
      </c>
      <c r="C16" t="s">
        <v>1796</v>
      </c>
      <c r="D16" t="s">
        <v>97</v>
      </c>
      <c r="E16" t="s">
        <v>29</v>
      </c>
      <c r="F16" t="s">
        <v>1797</v>
      </c>
      <c r="G16" t="s">
        <v>41</v>
      </c>
      <c r="H16">
        <v>90</v>
      </c>
      <c r="I16" t="s">
        <v>910</v>
      </c>
      <c r="J16" s="7">
        <v>560566</v>
      </c>
      <c r="K16" s="7">
        <v>445568</v>
      </c>
      <c r="L16" s="7">
        <v>114998</v>
      </c>
      <c r="M16" s="1">
        <v>0.79</v>
      </c>
      <c r="N16" s="7">
        <v>145000</v>
      </c>
      <c r="O16" s="7">
        <v>60548</v>
      </c>
      <c r="P16" s="7">
        <v>65000</v>
      </c>
      <c r="Q16">
        <v>0</v>
      </c>
      <c r="R16">
        <v>0</v>
      </c>
      <c r="S16" s="7">
        <v>11206</v>
      </c>
      <c r="T16">
        <v>0</v>
      </c>
      <c r="U16">
        <v>0</v>
      </c>
      <c r="V16" s="7">
        <v>75000</v>
      </c>
      <c r="W16">
        <v>0</v>
      </c>
      <c r="X16" s="7">
        <v>50000</v>
      </c>
      <c r="Y16">
        <v>0</v>
      </c>
      <c r="Z16" s="7">
        <v>136206</v>
      </c>
      <c r="AA16" s="7">
        <v>10876</v>
      </c>
      <c r="AB16" s="7">
        <v>7800</v>
      </c>
      <c r="AC16">
        <v>0</v>
      </c>
      <c r="AD16">
        <v>0</v>
      </c>
      <c r="AE16" s="7">
        <v>18676</v>
      </c>
    </row>
    <row r="17" spans="1:32" x14ac:dyDescent="0.2">
      <c r="A17">
        <v>1</v>
      </c>
      <c r="B17" t="s">
        <v>59</v>
      </c>
      <c r="C17" t="s">
        <v>1798</v>
      </c>
      <c r="D17" t="s">
        <v>904</v>
      </c>
      <c r="E17" t="s">
        <v>29</v>
      </c>
      <c r="F17" t="s">
        <v>1114</v>
      </c>
      <c r="G17" t="s">
        <v>70</v>
      </c>
      <c r="H17">
        <v>80</v>
      </c>
      <c r="I17" t="s">
        <v>910</v>
      </c>
      <c r="J17" s="7">
        <v>342801</v>
      </c>
      <c r="K17" s="7">
        <v>278584</v>
      </c>
      <c r="L17" s="7">
        <v>64217</v>
      </c>
      <c r="M17" s="1">
        <v>0.81</v>
      </c>
      <c r="N17" s="7">
        <v>87500</v>
      </c>
      <c r="O17">
        <v>0</v>
      </c>
      <c r="P17" s="7">
        <v>45000</v>
      </c>
      <c r="Q17">
        <v>0</v>
      </c>
      <c r="R17">
        <v>0</v>
      </c>
      <c r="S17" s="7">
        <v>6400</v>
      </c>
      <c r="T17">
        <v>0</v>
      </c>
      <c r="U17">
        <v>0</v>
      </c>
      <c r="V17" s="7">
        <v>60000</v>
      </c>
      <c r="W17">
        <v>0</v>
      </c>
      <c r="X17" s="7">
        <v>26000</v>
      </c>
      <c r="Y17" s="7">
        <v>8000</v>
      </c>
      <c r="Z17" s="7">
        <v>100400</v>
      </c>
      <c r="AA17">
        <v>0</v>
      </c>
      <c r="AB17">
        <v>0</v>
      </c>
      <c r="AC17" s="7">
        <v>26400</v>
      </c>
      <c r="AD17">
        <v>0</v>
      </c>
      <c r="AE17" s="7">
        <v>34400</v>
      </c>
    </row>
    <row r="18" spans="1:32" x14ac:dyDescent="0.2">
      <c r="A18">
        <v>1</v>
      </c>
      <c r="B18" t="s">
        <v>59</v>
      </c>
      <c r="C18" t="s">
        <v>1799</v>
      </c>
      <c r="D18" t="s">
        <v>218</v>
      </c>
      <c r="E18" t="s">
        <v>88</v>
      </c>
      <c r="F18" t="s">
        <v>1800</v>
      </c>
      <c r="G18" t="s">
        <v>44</v>
      </c>
      <c r="H18">
        <v>85</v>
      </c>
      <c r="I18" t="s">
        <v>910</v>
      </c>
      <c r="J18" s="7">
        <v>789538</v>
      </c>
      <c r="K18" s="7">
        <v>789538</v>
      </c>
      <c r="L18">
        <v>0</v>
      </c>
      <c r="M18" s="1">
        <v>1</v>
      </c>
      <c r="N18">
        <v>0</v>
      </c>
      <c r="O18" s="7">
        <v>118892</v>
      </c>
      <c r="P18" s="7">
        <v>75000</v>
      </c>
      <c r="Q18">
        <v>0</v>
      </c>
      <c r="R18">
        <v>0</v>
      </c>
      <c r="S18" s="7">
        <v>15000</v>
      </c>
      <c r="T18">
        <v>0</v>
      </c>
      <c r="U18">
        <v>0</v>
      </c>
      <c r="V18" s="7">
        <v>110000</v>
      </c>
      <c r="W18">
        <v>0</v>
      </c>
      <c r="X18" s="7">
        <v>30000</v>
      </c>
      <c r="Y18">
        <v>0</v>
      </c>
      <c r="Z18" s="7">
        <v>155000</v>
      </c>
      <c r="AA18" s="7">
        <v>195874</v>
      </c>
      <c r="AB18" s="7">
        <v>25000</v>
      </c>
      <c r="AC18" s="7">
        <v>69600</v>
      </c>
      <c r="AD18">
        <v>0</v>
      </c>
      <c r="AE18" s="7">
        <v>290474</v>
      </c>
    </row>
    <row r="19" spans="1:32" x14ac:dyDescent="0.2">
      <c r="A19">
        <v>1</v>
      </c>
      <c r="B19" t="s">
        <v>59</v>
      </c>
      <c r="C19" t="s">
        <v>1801</v>
      </c>
      <c r="D19" t="s">
        <v>94</v>
      </c>
      <c r="E19" t="s">
        <v>44</v>
      </c>
      <c r="F19" t="s">
        <v>95</v>
      </c>
      <c r="G19" t="s">
        <v>44</v>
      </c>
      <c r="H19">
        <v>120</v>
      </c>
      <c r="I19" t="s">
        <v>910</v>
      </c>
      <c r="J19" s="7">
        <v>1358402</v>
      </c>
      <c r="K19" s="7">
        <v>202106</v>
      </c>
      <c r="L19" s="7">
        <v>1156296</v>
      </c>
      <c r="M19" s="1">
        <v>0.15</v>
      </c>
      <c r="N19">
        <v>0</v>
      </c>
      <c r="O19">
        <v>0</v>
      </c>
      <c r="P19" s="7">
        <v>60000</v>
      </c>
      <c r="Q19">
        <v>0</v>
      </c>
      <c r="R19">
        <v>0</v>
      </c>
      <c r="S19">
        <v>0</v>
      </c>
      <c r="T19">
        <v>0</v>
      </c>
      <c r="U19">
        <v>0</v>
      </c>
      <c r="V19" s="7">
        <v>70000</v>
      </c>
      <c r="W19">
        <v>0</v>
      </c>
      <c r="X19" s="7">
        <v>24000</v>
      </c>
      <c r="Y19">
        <v>0</v>
      </c>
      <c r="Z19" s="7">
        <v>94000</v>
      </c>
      <c r="AA19" s="7">
        <v>23106</v>
      </c>
      <c r="AB19" s="7">
        <v>15000</v>
      </c>
      <c r="AC19">
        <v>0</v>
      </c>
      <c r="AD19">
        <v>0</v>
      </c>
      <c r="AE19" s="7">
        <v>38106</v>
      </c>
    </row>
    <row r="20" spans="1:32" x14ac:dyDescent="0.2">
      <c r="A20">
        <v>1</v>
      </c>
      <c r="B20" t="s">
        <v>59</v>
      </c>
      <c r="C20" t="s">
        <v>1898</v>
      </c>
      <c r="D20" t="s">
        <v>77</v>
      </c>
      <c r="E20" t="s">
        <v>52</v>
      </c>
      <c r="F20" t="s">
        <v>1802</v>
      </c>
      <c r="G20" t="s">
        <v>52</v>
      </c>
      <c r="H20">
        <v>91</v>
      </c>
      <c r="I20" t="s">
        <v>910</v>
      </c>
      <c r="J20" s="7">
        <v>352002</v>
      </c>
      <c r="K20" s="7">
        <v>234085</v>
      </c>
      <c r="L20" s="7">
        <v>117917</v>
      </c>
      <c r="M20" s="1">
        <v>0.67</v>
      </c>
      <c r="N20" s="7">
        <v>70000</v>
      </c>
      <c r="O20">
        <v>0</v>
      </c>
      <c r="P20">
        <v>0</v>
      </c>
      <c r="Q20">
        <v>0</v>
      </c>
      <c r="R20">
        <v>0</v>
      </c>
      <c r="S20" s="7">
        <v>5065</v>
      </c>
      <c r="T20">
        <v>0</v>
      </c>
      <c r="U20">
        <v>0</v>
      </c>
      <c r="V20" s="7">
        <v>50000</v>
      </c>
      <c r="W20">
        <v>0</v>
      </c>
      <c r="X20" s="7">
        <v>28000</v>
      </c>
      <c r="Y20">
        <v>0</v>
      </c>
      <c r="Z20" s="7">
        <v>83065</v>
      </c>
      <c r="AA20">
        <v>0</v>
      </c>
      <c r="AB20" s="7">
        <v>8442</v>
      </c>
      <c r="AC20" s="7">
        <v>17040</v>
      </c>
      <c r="AD20">
        <v>0</v>
      </c>
      <c r="AE20" s="7">
        <v>25482</v>
      </c>
    </row>
    <row r="21" spans="1:32" x14ac:dyDescent="0.2">
      <c r="A21">
        <v>1</v>
      </c>
      <c r="B21" t="s">
        <v>59</v>
      </c>
      <c r="C21" t="s">
        <v>1803</v>
      </c>
      <c r="D21" t="s">
        <v>90</v>
      </c>
      <c r="E21" t="s">
        <v>41</v>
      </c>
      <c r="F21" t="s">
        <v>85</v>
      </c>
      <c r="G21" t="s">
        <v>44</v>
      </c>
      <c r="H21">
        <v>90</v>
      </c>
      <c r="I21" t="s">
        <v>913</v>
      </c>
      <c r="J21" s="7">
        <v>840268</v>
      </c>
      <c r="K21" s="7">
        <v>840268</v>
      </c>
      <c r="L21">
        <v>0</v>
      </c>
      <c r="M21" s="1">
        <v>1</v>
      </c>
      <c r="N21" s="7">
        <v>163000</v>
      </c>
      <c r="O21" s="7">
        <v>88415</v>
      </c>
      <c r="P21" s="7">
        <v>75000</v>
      </c>
      <c r="Q21">
        <v>0</v>
      </c>
      <c r="R21">
        <v>0</v>
      </c>
      <c r="S21" s="7">
        <v>20000</v>
      </c>
      <c r="T21">
        <v>0</v>
      </c>
      <c r="U21">
        <v>0</v>
      </c>
      <c r="V21" s="7">
        <v>90000</v>
      </c>
      <c r="W21">
        <v>0</v>
      </c>
      <c r="X21" s="7">
        <v>52000</v>
      </c>
      <c r="Y21">
        <v>0</v>
      </c>
      <c r="Z21" s="7">
        <v>162000</v>
      </c>
      <c r="AA21" s="7">
        <v>80901</v>
      </c>
      <c r="AB21" s="7">
        <v>8431</v>
      </c>
      <c r="AC21" s="7">
        <v>53760</v>
      </c>
      <c r="AD21">
        <v>0</v>
      </c>
      <c r="AE21" s="7">
        <v>143092</v>
      </c>
      <c r="AF21">
        <f>N21*50%*80%</f>
        <v>65200</v>
      </c>
    </row>
    <row r="22" spans="1:32" x14ac:dyDescent="0.2">
      <c r="A22">
        <v>1</v>
      </c>
      <c r="B22" t="s">
        <v>59</v>
      </c>
      <c r="C22" t="s">
        <v>1805</v>
      </c>
      <c r="D22" t="s">
        <v>1806</v>
      </c>
      <c r="E22" t="s">
        <v>41</v>
      </c>
      <c r="F22" t="s">
        <v>556</v>
      </c>
      <c r="G22" t="s">
        <v>70</v>
      </c>
      <c r="H22">
        <v>80</v>
      </c>
      <c r="I22" t="s">
        <v>913</v>
      </c>
      <c r="J22" s="7">
        <v>790000</v>
      </c>
      <c r="K22" s="7">
        <v>790000</v>
      </c>
      <c r="L22">
        <v>0</v>
      </c>
      <c r="M22" s="1">
        <v>1</v>
      </c>
      <c r="N22" s="7">
        <v>150000</v>
      </c>
      <c r="O22" s="7">
        <v>83340</v>
      </c>
      <c r="P22" s="7">
        <v>105000</v>
      </c>
      <c r="Q22">
        <v>0</v>
      </c>
      <c r="R22">
        <v>0</v>
      </c>
      <c r="S22" s="7">
        <v>20000</v>
      </c>
      <c r="T22">
        <v>0</v>
      </c>
      <c r="U22">
        <v>0</v>
      </c>
      <c r="V22">
        <v>0</v>
      </c>
      <c r="W22">
        <v>0</v>
      </c>
      <c r="X22" s="7">
        <v>60000</v>
      </c>
      <c r="Y22">
        <v>0</v>
      </c>
      <c r="Z22" s="7">
        <v>80000</v>
      </c>
      <c r="AA22" s="7">
        <v>73000</v>
      </c>
      <c r="AB22" s="7">
        <v>83000</v>
      </c>
      <c r="AC22" s="7">
        <v>60000</v>
      </c>
      <c r="AD22">
        <v>0</v>
      </c>
      <c r="AE22" s="7">
        <v>216000</v>
      </c>
    </row>
    <row r="23" spans="1:32" x14ac:dyDescent="0.2">
      <c r="A23">
        <v>1</v>
      </c>
      <c r="B23" t="s">
        <v>59</v>
      </c>
      <c r="C23" t="s">
        <v>1807</v>
      </c>
      <c r="D23" t="s">
        <v>75</v>
      </c>
      <c r="E23" t="s">
        <v>29</v>
      </c>
      <c r="F23" t="s">
        <v>1808</v>
      </c>
      <c r="G23" t="s">
        <v>29</v>
      </c>
      <c r="H23">
        <v>90</v>
      </c>
      <c r="I23" t="s">
        <v>910</v>
      </c>
      <c r="J23" s="7">
        <v>487608</v>
      </c>
      <c r="K23" s="7">
        <v>387608</v>
      </c>
      <c r="L23" s="7">
        <v>100000</v>
      </c>
      <c r="M23" s="1">
        <v>0.79</v>
      </c>
      <c r="N23" s="7">
        <v>115000</v>
      </c>
      <c r="O23">
        <v>0</v>
      </c>
      <c r="P23" s="7">
        <v>50000</v>
      </c>
      <c r="Q23">
        <v>0</v>
      </c>
      <c r="R23">
        <v>0</v>
      </c>
      <c r="S23" s="7">
        <v>9984</v>
      </c>
      <c r="T23">
        <v>0</v>
      </c>
      <c r="U23">
        <v>0</v>
      </c>
      <c r="V23" s="7">
        <v>80000</v>
      </c>
      <c r="W23">
        <v>0</v>
      </c>
      <c r="X23" s="7">
        <v>36000</v>
      </c>
      <c r="Y23" s="7">
        <v>1640</v>
      </c>
      <c r="Z23" s="7">
        <v>127624</v>
      </c>
      <c r="AA23" s="7">
        <v>30000</v>
      </c>
      <c r="AB23" s="7">
        <v>15000</v>
      </c>
      <c r="AC23" s="7">
        <v>22800</v>
      </c>
      <c r="AD23">
        <v>0</v>
      </c>
      <c r="AE23" s="7">
        <v>69440</v>
      </c>
    </row>
    <row r="24" spans="1:32" x14ac:dyDescent="0.2">
      <c r="A24">
        <v>1</v>
      </c>
      <c r="B24" t="s">
        <v>59</v>
      </c>
      <c r="C24" t="s">
        <v>1809</v>
      </c>
      <c r="D24" t="s">
        <v>161</v>
      </c>
      <c r="E24" t="s">
        <v>29</v>
      </c>
      <c r="F24" t="s">
        <v>108</v>
      </c>
      <c r="G24" t="s">
        <v>29</v>
      </c>
      <c r="H24">
        <v>90</v>
      </c>
      <c r="I24" t="s">
        <v>910</v>
      </c>
      <c r="J24" s="7">
        <v>1035496</v>
      </c>
      <c r="K24" s="7">
        <v>825659</v>
      </c>
      <c r="L24" s="7">
        <v>209837</v>
      </c>
      <c r="M24" s="1">
        <v>0.8</v>
      </c>
      <c r="N24" s="7">
        <v>225000</v>
      </c>
      <c r="O24" s="7">
        <v>100592</v>
      </c>
      <c r="P24" s="7">
        <v>70000</v>
      </c>
      <c r="Q24" s="7"/>
      <c r="R24">
        <v>0</v>
      </c>
      <c r="S24" s="7">
        <v>15000</v>
      </c>
      <c r="T24">
        <v>0</v>
      </c>
      <c r="U24">
        <v>0</v>
      </c>
      <c r="V24" s="7">
        <v>140000</v>
      </c>
      <c r="W24">
        <v>0</v>
      </c>
      <c r="X24" s="7">
        <v>76000</v>
      </c>
      <c r="Y24">
        <v>0</v>
      </c>
      <c r="Z24" s="7">
        <v>231000</v>
      </c>
      <c r="AA24" s="7">
        <v>2600</v>
      </c>
      <c r="AB24" s="7">
        <v>40000</v>
      </c>
      <c r="AC24" s="7">
        <v>73488</v>
      </c>
      <c r="AD24">
        <v>0</v>
      </c>
      <c r="AE24" s="7">
        <v>116088</v>
      </c>
    </row>
    <row r="25" spans="1:32" x14ac:dyDescent="0.2">
      <c r="A25">
        <v>1</v>
      </c>
      <c r="B25" t="s">
        <v>59</v>
      </c>
      <c r="C25" t="s">
        <v>1899</v>
      </c>
      <c r="D25" t="s">
        <v>94</v>
      </c>
      <c r="E25" t="s">
        <v>44</v>
      </c>
      <c r="F25" t="s">
        <v>1804</v>
      </c>
      <c r="G25" t="s">
        <v>29</v>
      </c>
      <c r="H25">
        <v>69</v>
      </c>
      <c r="I25" t="s">
        <v>910</v>
      </c>
      <c r="J25" s="7">
        <v>180121</v>
      </c>
      <c r="K25" s="7">
        <v>180121</v>
      </c>
      <c r="L25">
        <v>0</v>
      </c>
      <c r="M25" s="1">
        <v>1</v>
      </c>
      <c r="N25" s="7">
        <v>60000</v>
      </c>
      <c r="O25">
        <v>0</v>
      </c>
      <c r="P25">
        <v>0</v>
      </c>
      <c r="Q25">
        <v>0</v>
      </c>
      <c r="R25">
        <v>0</v>
      </c>
      <c r="S25" s="7">
        <v>6000</v>
      </c>
      <c r="T25">
        <v>0</v>
      </c>
      <c r="U25">
        <v>0</v>
      </c>
      <c r="V25" s="7">
        <v>50000</v>
      </c>
      <c r="W25">
        <v>0</v>
      </c>
      <c r="X25" s="7">
        <v>24000</v>
      </c>
      <c r="Y25">
        <v>0</v>
      </c>
      <c r="Z25" s="7">
        <v>80000</v>
      </c>
      <c r="AA25">
        <v>0</v>
      </c>
      <c r="AB25" s="7">
        <v>10000</v>
      </c>
      <c r="AC25">
        <v>0</v>
      </c>
      <c r="AD25">
        <v>0</v>
      </c>
      <c r="AE25" s="7">
        <v>10000</v>
      </c>
    </row>
    <row r="26" spans="1:32" x14ac:dyDescent="0.2">
      <c r="A26">
        <v>1</v>
      </c>
      <c r="B26" t="s">
        <v>114</v>
      </c>
      <c r="C26" t="s">
        <v>1810</v>
      </c>
      <c r="D26" t="s">
        <v>1811</v>
      </c>
      <c r="E26" t="s">
        <v>41</v>
      </c>
      <c r="F26" t="s">
        <v>1812</v>
      </c>
      <c r="G26" t="s">
        <v>29</v>
      </c>
      <c r="H26">
        <v>20</v>
      </c>
      <c r="I26" t="s">
        <v>913</v>
      </c>
      <c r="J26" s="7">
        <v>117752</v>
      </c>
      <c r="K26" s="7">
        <v>117752</v>
      </c>
      <c r="L26">
        <v>0</v>
      </c>
      <c r="M26" s="1">
        <v>1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 s="7">
        <v>17500</v>
      </c>
      <c r="W26">
        <v>0</v>
      </c>
      <c r="X26">
        <v>0</v>
      </c>
      <c r="Y26">
        <v>0</v>
      </c>
      <c r="Z26" s="7">
        <v>17500</v>
      </c>
      <c r="AA26">
        <v>0</v>
      </c>
      <c r="AB26">
        <v>0</v>
      </c>
      <c r="AC26">
        <v>0</v>
      </c>
      <c r="AD26">
        <v>0</v>
      </c>
      <c r="AE26">
        <v>0</v>
      </c>
    </row>
    <row r="27" spans="1:32" x14ac:dyDescent="0.2">
      <c r="A27">
        <v>1</v>
      </c>
      <c r="B27" t="s">
        <v>114</v>
      </c>
      <c r="C27" t="s">
        <v>1813</v>
      </c>
      <c r="D27" t="s">
        <v>1814</v>
      </c>
      <c r="E27" t="s">
        <v>44</v>
      </c>
      <c r="F27" t="s">
        <v>1815</v>
      </c>
      <c r="G27" t="s">
        <v>44</v>
      </c>
      <c r="H27">
        <v>65</v>
      </c>
      <c r="I27" t="s">
        <v>910</v>
      </c>
      <c r="J27" s="7">
        <v>115766</v>
      </c>
      <c r="K27" s="7">
        <v>115766</v>
      </c>
      <c r="L27">
        <v>0</v>
      </c>
      <c r="M27" s="1">
        <v>1</v>
      </c>
      <c r="N27">
        <v>0</v>
      </c>
      <c r="O27">
        <v>0</v>
      </c>
      <c r="P27" s="7">
        <v>50000</v>
      </c>
      <c r="Q27">
        <v>0</v>
      </c>
      <c r="R27">
        <v>0</v>
      </c>
      <c r="S27">
        <v>0</v>
      </c>
      <c r="T27">
        <v>0</v>
      </c>
      <c r="U27">
        <v>0</v>
      </c>
      <c r="V27" s="7">
        <v>35000</v>
      </c>
      <c r="W27">
        <v>0</v>
      </c>
      <c r="X27" s="7">
        <v>20000</v>
      </c>
      <c r="Y27">
        <v>0</v>
      </c>
      <c r="Z27" s="7">
        <v>55000</v>
      </c>
      <c r="AA27">
        <v>0</v>
      </c>
      <c r="AB27">
        <v>0</v>
      </c>
      <c r="AC27">
        <v>0</v>
      </c>
      <c r="AD27">
        <v>0</v>
      </c>
      <c r="AE27">
        <v>0</v>
      </c>
    </row>
    <row r="28" spans="1:32" x14ac:dyDescent="0.2">
      <c r="A28">
        <v>1</v>
      </c>
      <c r="B28" t="s">
        <v>114</v>
      </c>
      <c r="C28" t="s">
        <v>1816</v>
      </c>
      <c r="D28" t="s">
        <v>116</v>
      </c>
      <c r="E28" t="s">
        <v>44</v>
      </c>
      <c r="F28" t="s">
        <v>1817</v>
      </c>
      <c r="G28" t="s">
        <v>36</v>
      </c>
      <c r="H28">
        <v>45</v>
      </c>
      <c r="I28" t="s">
        <v>915</v>
      </c>
      <c r="J28" s="7">
        <v>160737</v>
      </c>
      <c r="K28" s="7">
        <v>72109</v>
      </c>
      <c r="L28" s="7">
        <v>88628</v>
      </c>
      <c r="M28" s="1">
        <v>0.45</v>
      </c>
      <c r="N28">
        <v>0</v>
      </c>
      <c r="O28">
        <v>0</v>
      </c>
      <c r="P28" s="7">
        <v>26000</v>
      </c>
      <c r="Q28">
        <v>0</v>
      </c>
      <c r="R28">
        <v>0</v>
      </c>
      <c r="S28">
        <v>0</v>
      </c>
      <c r="T28">
        <v>0</v>
      </c>
      <c r="U28">
        <v>0</v>
      </c>
      <c r="V28" s="7">
        <v>6316</v>
      </c>
      <c r="W28">
        <v>0</v>
      </c>
      <c r="X28" s="7">
        <v>2600</v>
      </c>
      <c r="Y28">
        <v>0</v>
      </c>
      <c r="Z28" s="7">
        <v>8916</v>
      </c>
      <c r="AA28">
        <v>0</v>
      </c>
      <c r="AB28">
        <v>0</v>
      </c>
      <c r="AC28">
        <v>0</v>
      </c>
      <c r="AD28">
        <v>0</v>
      </c>
      <c r="AE28">
        <v>0</v>
      </c>
    </row>
    <row r="29" spans="1:32" x14ac:dyDescent="0.2">
      <c r="A29">
        <v>1</v>
      </c>
      <c r="B29" t="s">
        <v>114</v>
      </c>
      <c r="C29" t="s">
        <v>1818</v>
      </c>
      <c r="D29" t="s">
        <v>97</v>
      </c>
      <c r="E29" t="s">
        <v>29</v>
      </c>
      <c r="F29" t="s">
        <v>1819</v>
      </c>
      <c r="G29" t="s">
        <v>41</v>
      </c>
      <c r="H29">
        <v>150</v>
      </c>
      <c r="I29" t="s">
        <v>910</v>
      </c>
      <c r="J29" s="7">
        <v>782000</v>
      </c>
      <c r="K29" s="7">
        <v>782000</v>
      </c>
      <c r="L29">
        <v>0</v>
      </c>
      <c r="M29" s="1">
        <v>1</v>
      </c>
      <c r="N29" s="7">
        <v>20000</v>
      </c>
      <c r="O29">
        <v>0</v>
      </c>
      <c r="P29" s="7">
        <v>350000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 s="7">
        <v>140000</v>
      </c>
      <c r="Y29">
        <v>0</v>
      </c>
      <c r="Z29" s="7">
        <v>140000</v>
      </c>
      <c r="AA29">
        <v>0</v>
      </c>
      <c r="AB29" s="7">
        <v>20000</v>
      </c>
      <c r="AC29">
        <v>0</v>
      </c>
      <c r="AD29" s="7">
        <v>80000</v>
      </c>
      <c r="AE29" s="7">
        <v>100000</v>
      </c>
    </row>
    <row r="30" spans="1:32" x14ac:dyDescent="0.2">
      <c r="A30">
        <v>1</v>
      </c>
      <c r="B30" t="s">
        <v>114</v>
      </c>
      <c r="C30" t="s">
        <v>1820</v>
      </c>
      <c r="D30" t="s">
        <v>143</v>
      </c>
      <c r="E30" t="s">
        <v>44</v>
      </c>
      <c r="F30" t="s">
        <v>1821</v>
      </c>
      <c r="G30" t="s">
        <v>44</v>
      </c>
      <c r="H30">
        <v>20</v>
      </c>
      <c r="I30" t="s">
        <v>910</v>
      </c>
      <c r="J30" s="7">
        <v>91915</v>
      </c>
      <c r="K30" s="7">
        <v>91915</v>
      </c>
      <c r="L30">
        <v>0</v>
      </c>
      <c r="M30" s="1">
        <v>1</v>
      </c>
      <c r="N30" s="7">
        <v>20000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 s="7">
        <v>20000</v>
      </c>
      <c r="W30">
        <v>0</v>
      </c>
      <c r="X30" s="7">
        <v>8000</v>
      </c>
      <c r="Y30">
        <v>0</v>
      </c>
      <c r="Z30" s="7">
        <v>28000</v>
      </c>
      <c r="AA30">
        <v>0</v>
      </c>
      <c r="AB30">
        <v>0</v>
      </c>
      <c r="AC30">
        <v>0</v>
      </c>
      <c r="AD30">
        <v>0</v>
      </c>
      <c r="AE30">
        <v>0</v>
      </c>
    </row>
    <row r="31" spans="1:32" x14ac:dyDescent="0.2">
      <c r="A31">
        <v>1</v>
      </c>
      <c r="B31" t="s">
        <v>114</v>
      </c>
      <c r="C31" t="s">
        <v>1822</v>
      </c>
      <c r="D31" t="s">
        <v>1823</v>
      </c>
      <c r="E31" t="s">
        <v>44</v>
      </c>
      <c r="F31" t="s">
        <v>580</v>
      </c>
      <c r="G31" t="s">
        <v>44</v>
      </c>
      <c r="H31">
        <v>40</v>
      </c>
      <c r="I31" t="s">
        <v>910</v>
      </c>
      <c r="J31" s="7">
        <v>195100</v>
      </c>
      <c r="K31" s="7">
        <v>163003</v>
      </c>
      <c r="L31" s="7">
        <v>32097</v>
      </c>
      <c r="M31" s="1">
        <v>0.84</v>
      </c>
      <c r="N31" s="7">
        <v>55000</v>
      </c>
      <c r="O31">
        <v>0</v>
      </c>
      <c r="P31" s="7">
        <v>25000</v>
      </c>
      <c r="Q31">
        <v>0</v>
      </c>
      <c r="R31">
        <v>0</v>
      </c>
      <c r="S31">
        <v>0</v>
      </c>
      <c r="T31">
        <v>0</v>
      </c>
      <c r="U31">
        <v>0</v>
      </c>
      <c r="V31" s="7">
        <v>50000</v>
      </c>
      <c r="W31">
        <v>0</v>
      </c>
      <c r="X31" s="7">
        <v>20000</v>
      </c>
      <c r="Y31">
        <v>0</v>
      </c>
      <c r="Z31" s="7">
        <v>70000</v>
      </c>
      <c r="AA31">
        <v>0</v>
      </c>
      <c r="AB31">
        <v>0</v>
      </c>
      <c r="AC31">
        <v>0</v>
      </c>
      <c r="AD31">
        <v>0</v>
      </c>
      <c r="AE31">
        <v>0</v>
      </c>
    </row>
    <row r="32" spans="1:32" x14ac:dyDescent="0.2">
      <c r="A32">
        <v>1</v>
      </c>
      <c r="B32" t="s">
        <v>114</v>
      </c>
      <c r="C32" t="s">
        <v>1824</v>
      </c>
      <c r="D32" t="s">
        <v>68</v>
      </c>
      <c r="E32" t="s">
        <v>29</v>
      </c>
      <c r="F32" t="s">
        <v>1825</v>
      </c>
      <c r="G32" t="s">
        <v>29</v>
      </c>
      <c r="H32">
        <v>20</v>
      </c>
      <c r="I32" t="s">
        <v>910</v>
      </c>
      <c r="J32" s="7">
        <v>101484</v>
      </c>
      <c r="K32" s="7">
        <v>101484</v>
      </c>
      <c r="L32">
        <v>0</v>
      </c>
      <c r="M32" s="1">
        <v>1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 s="7">
        <v>25000</v>
      </c>
      <c r="W32">
        <v>0</v>
      </c>
      <c r="X32">
        <v>0</v>
      </c>
      <c r="Y32" s="7">
        <v>8500</v>
      </c>
      <c r="Z32" s="7">
        <v>33500</v>
      </c>
      <c r="AA32">
        <v>0</v>
      </c>
      <c r="AB32">
        <v>0</v>
      </c>
      <c r="AC32">
        <v>0</v>
      </c>
      <c r="AD32">
        <v>0</v>
      </c>
      <c r="AE32" s="7">
        <v>8500</v>
      </c>
    </row>
    <row r="33" spans="1:31" x14ac:dyDescent="0.2">
      <c r="A33">
        <v>1</v>
      </c>
      <c r="B33" t="s">
        <v>114</v>
      </c>
      <c r="C33" t="s">
        <v>1900</v>
      </c>
      <c r="D33" t="s">
        <v>1500</v>
      </c>
      <c r="E33" t="s">
        <v>44</v>
      </c>
      <c r="F33" t="s">
        <v>1826</v>
      </c>
      <c r="G33" t="s">
        <v>29</v>
      </c>
      <c r="H33">
        <v>15</v>
      </c>
      <c r="I33" t="s">
        <v>910</v>
      </c>
      <c r="J33" s="7">
        <v>70626</v>
      </c>
      <c r="K33" s="7">
        <v>70626</v>
      </c>
      <c r="L33">
        <v>0</v>
      </c>
      <c r="M33" s="1">
        <v>1</v>
      </c>
      <c r="N33" s="7">
        <v>26000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 s="7">
        <v>15000</v>
      </c>
      <c r="W33">
        <v>0</v>
      </c>
      <c r="X33" s="7">
        <v>10400</v>
      </c>
      <c r="Y33">
        <v>0</v>
      </c>
      <c r="Z33" s="7">
        <v>25400</v>
      </c>
      <c r="AA33" s="7">
        <v>13426</v>
      </c>
      <c r="AB33">
        <v>0</v>
      </c>
      <c r="AC33">
        <v>0</v>
      </c>
      <c r="AD33">
        <v>0</v>
      </c>
      <c r="AE33" s="7">
        <v>13426</v>
      </c>
    </row>
    <row r="34" spans="1:31" x14ac:dyDescent="0.2">
      <c r="A34">
        <v>1</v>
      </c>
      <c r="B34" t="s">
        <v>118</v>
      </c>
      <c r="C34" t="s">
        <v>1827</v>
      </c>
      <c r="D34" t="s">
        <v>97</v>
      </c>
      <c r="E34" t="s">
        <v>29</v>
      </c>
      <c r="F34" t="s">
        <v>240</v>
      </c>
      <c r="G34" t="s">
        <v>29</v>
      </c>
      <c r="H34">
        <v>26</v>
      </c>
      <c r="I34" t="s">
        <v>910</v>
      </c>
      <c r="J34" s="7">
        <v>116531</v>
      </c>
      <c r="K34" s="7">
        <v>116531</v>
      </c>
      <c r="L34">
        <v>0</v>
      </c>
      <c r="M34" s="1">
        <v>1</v>
      </c>
      <c r="N34">
        <v>0</v>
      </c>
      <c r="O34">
        <v>0</v>
      </c>
      <c r="P34" s="7">
        <v>45000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 s="7">
        <v>36000</v>
      </c>
      <c r="Y34">
        <v>0</v>
      </c>
      <c r="Z34" s="7">
        <v>36000</v>
      </c>
      <c r="AA34">
        <v>0</v>
      </c>
      <c r="AB34" s="7">
        <v>15000</v>
      </c>
      <c r="AC34">
        <v>0</v>
      </c>
      <c r="AD34">
        <v>0</v>
      </c>
      <c r="AE34" s="7">
        <v>15000</v>
      </c>
    </row>
    <row r="35" spans="1:31" x14ac:dyDescent="0.2">
      <c r="A35">
        <v>1</v>
      </c>
      <c r="B35" t="s">
        <v>118</v>
      </c>
      <c r="C35" t="s">
        <v>1828</v>
      </c>
      <c r="D35" t="s">
        <v>84</v>
      </c>
      <c r="E35" t="s">
        <v>52</v>
      </c>
      <c r="F35" t="s">
        <v>1829</v>
      </c>
      <c r="G35" t="s">
        <v>29</v>
      </c>
      <c r="H35">
        <v>60</v>
      </c>
      <c r="I35" t="s">
        <v>910</v>
      </c>
      <c r="J35" s="7">
        <v>244262</v>
      </c>
      <c r="K35" s="7">
        <v>244262</v>
      </c>
      <c r="L35">
        <v>0</v>
      </c>
      <c r="M35" s="1">
        <v>1</v>
      </c>
      <c r="N35" s="7">
        <v>20000</v>
      </c>
      <c r="O35">
        <v>0</v>
      </c>
      <c r="P35" s="7">
        <v>65000</v>
      </c>
      <c r="Q35">
        <v>0</v>
      </c>
      <c r="R35">
        <v>0</v>
      </c>
      <c r="S35" s="7">
        <v>12000</v>
      </c>
      <c r="T35">
        <v>0</v>
      </c>
      <c r="U35">
        <v>0</v>
      </c>
      <c r="V35">
        <v>0</v>
      </c>
      <c r="W35">
        <v>0</v>
      </c>
      <c r="X35" s="7">
        <v>52000</v>
      </c>
      <c r="Y35" s="7">
        <v>5000</v>
      </c>
      <c r="Z35" s="7">
        <v>69000</v>
      </c>
      <c r="AA35" s="7">
        <v>10000</v>
      </c>
      <c r="AB35" s="7">
        <v>5000</v>
      </c>
      <c r="AC35">
        <v>0</v>
      </c>
      <c r="AD35">
        <v>0</v>
      </c>
      <c r="AE35" s="7">
        <v>20000</v>
      </c>
    </row>
    <row r="36" spans="1:31" x14ac:dyDescent="0.2">
      <c r="A36">
        <v>1</v>
      </c>
      <c r="B36" t="s">
        <v>118</v>
      </c>
      <c r="C36" t="s">
        <v>1830</v>
      </c>
      <c r="D36" t="s">
        <v>1639</v>
      </c>
      <c r="E36" t="s">
        <v>29</v>
      </c>
      <c r="F36" t="s">
        <v>741</v>
      </c>
      <c r="G36" t="s">
        <v>29</v>
      </c>
      <c r="H36">
        <v>63</v>
      </c>
      <c r="I36" t="s">
        <v>910</v>
      </c>
      <c r="J36" s="7">
        <v>229585</v>
      </c>
      <c r="K36" s="7">
        <v>229585</v>
      </c>
      <c r="L36">
        <v>0</v>
      </c>
      <c r="M36" s="1">
        <v>1</v>
      </c>
      <c r="N36">
        <v>0</v>
      </c>
      <c r="O36">
        <v>0</v>
      </c>
      <c r="P36" s="7">
        <v>70000</v>
      </c>
      <c r="Q36">
        <v>0</v>
      </c>
      <c r="R36">
        <v>0</v>
      </c>
      <c r="S36" s="7">
        <v>6000</v>
      </c>
      <c r="T36">
        <v>0</v>
      </c>
      <c r="U36">
        <v>0</v>
      </c>
      <c r="V36">
        <v>0</v>
      </c>
      <c r="W36">
        <v>0</v>
      </c>
      <c r="X36" s="7">
        <v>56000</v>
      </c>
      <c r="Y36">
        <v>0</v>
      </c>
      <c r="Z36" s="7">
        <v>62000</v>
      </c>
      <c r="AA36">
        <v>0</v>
      </c>
      <c r="AB36" s="7">
        <v>10000</v>
      </c>
      <c r="AC36">
        <v>0</v>
      </c>
      <c r="AD36" s="7">
        <v>35000</v>
      </c>
      <c r="AE36" s="7">
        <v>45000</v>
      </c>
    </row>
    <row r="37" spans="1:31" x14ac:dyDescent="0.2">
      <c r="A37">
        <v>1</v>
      </c>
      <c r="B37" t="s">
        <v>118</v>
      </c>
      <c r="C37" t="s">
        <v>1831</v>
      </c>
      <c r="D37" t="s">
        <v>1625</v>
      </c>
      <c r="E37" t="s">
        <v>29</v>
      </c>
      <c r="F37" t="s">
        <v>1242</v>
      </c>
      <c r="G37" t="s">
        <v>44</v>
      </c>
      <c r="H37">
        <v>52</v>
      </c>
      <c r="I37" t="s">
        <v>910</v>
      </c>
      <c r="J37" s="7">
        <v>246590</v>
      </c>
      <c r="K37" s="7">
        <v>246590</v>
      </c>
      <c r="L37">
        <v>0</v>
      </c>
      <c r="M37" s="1">
        <v>1</v>
      </c>
      <c r="N37" s="7">
        <v>50000</v>
      </c>
      <c r="O37">
        <v>0</v>
      </c>
      <c r="P37" s="7">
        <v>70000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 s="7">
        <v>56000</v>
      </c>
      <c r="Y37">
        <v>0</v>
      </c>
      <c r="Z37" s="7">
        <v>56000</v>
      </c>
      <c r="AA37">
        <v>0</v>
      </c>
      <c r="AB37" s="7">
        <v>4000</v>
      </c>
      <c r="AC37">
        <v>0</v>
      </c>
      <c r="AD37" s="7">
        <v>35000</v>
      </c>
      <c r="AE37" s="7">
        <v>39000</v>
      </c>
    </row>
    <row r="38" spans="1:31" x14ac:dyDescent="0.2">
      <c r="A38">
        <v>1</v>
      </c>
      <c r="B38" t="s">
        <v>118</v>
      </c>
      <c r="C38" t="s">
        <v>1832</v>
      </c>
      <c r="D38" t="s">
        <v>1833</v>
      </c>
      <c r="E38" t="s">
        <v>29</v>
      </c>
      <c r="F38" t="s">
        <v>1711</v>
      </c>
      <c r="G38" t="s">
        <v>44</v>
      </c>
      <c r="H38">
        <v>52</v>
      </c>
      <c r="I38" t="s">
        <v>910</v>
      </c>
      <c r="J38" s="7">
        <v>184243</v>
      </c>
      <c r="K38" s="7">
        <v>184243</v>
      </c>
      <c r="L38">
        <v>0</v>
      </c>
      <c r="M38" s="1">
        <v>1</v>
      </c>
      <c r="N38">
        <v>0</v>
      </c>
      <c r="O38">
        <v>0</v>
      </c>
      <c r="P38" s="7">
        <v>50000</v>
      </c>
      <c r="Q38" s="7">
        <v>17000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 s="7">
        <v>40000</v>
      </c>
      <c r="Y38">
        <v>0</v>
      </c>
      <c r="Z38" s="7">
        <v>40000</v>
      </c>
      <c r="AA38">
        <v>0</v>
      </c>
      <c r="AB38">
        <v>0</v>
      </c>
      <c r="AC38">
        <v>0</v>
      </c>
      <c r="AD38" s="7">
        <v>20000</v>
      </c>
      <c r="AE38" s="7">
        <v>20000</v>
      </c>
    </row>
    <row r="39" spans="1:31" x14ac:dyDescent="0.2">
      <c r="A39">
        <v>1</v>
      </c>
      <c r="B39" t="s">
        <v>118</v>
      </c>
      <c r="C39" t="s">
        <v>1834</v>
      </c>
      <c r="D39" t="s">
        <v>1835</v>
      </c>
      <c r="E39" t="s">
        <v>62</v>
      </c>
      <c r="F39" t="s">
        <v>1836</v>
      </c>
      <c r="G39" t="s">
        <v>70</v>
      </c>
      <c r="H39">
        <v>52</v>
      </c>
      <c r="I39" t="s">
        <v>910</v>
      </c>
      <c r="J39" s="7">
        <v>228405</v>
      </c>
      <c r="K39" s="7">
        <v>228405</v>
      </c>
      <c r="L39">
        <v>0</v>
      </c>
      <c r="M39" s="1">
        <v>1</v>
      </c>
      <c r="N39">
        <v>0</v>
      </c>
      <c r="O39">
        <v>0</v>
      </c>
      <c r="P39" s="7">
        <v>57000</v>
      </c>
      <c r="Q39" s="7">
        <v>12500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 s="7">
        <v>45600</v>
      </c>
      <c r="Y39" s="7">
        <v>2850</v>
      </c>
      <c r="Z39" s="7">
        <v>48450</v>
      </c>
      <c r="AA39">
        <v>0</v>
      </c>
      <c r="AB39">
        <v>0</v>
      </c>
      <c r="AC39">
        <v>0</v>
      </c>
      <c r="AD39">
        <v>0</v>
      </c>
      <c r="AE39" s="7">
        <v>2850</v>
      </c>
    </row>
    <row r="40" spans="1:31" x14ac:dyDescent="0.2">
      <c r="A40">
        <v>1</v>
      </c>
      <c r="B40" t="s">
        <v>118</v>
      </c>
      <c r="C40" t="s">
        <v>1837</v>
      </c>
      <c r="D40" t="s">
        <v>1838</v>
      </c>
      <c r="E40" t="s">
        <v>29</v>
      </c>
      <c r="F40" t="s">
        <v>1839</v>
      </c>
      <c r="G40" t="s">
        <v>29</v>
      </c>
      <c r="H40">
        <v>53</v>
      </c>
      <c r="I40" t="s">
        <v>910</v>
      </c>
      <c r="J40" s="7">
        <v>328006</v>
      </c>
      <c r="K40" s="7">
        <v>328006</v>
      </c>
      <c r="L40">
        <v>0</v>
      </c>
      <c r="M40" s="1">
        <v>1</v>
      </c>
      <c r="N40">
        <v>0</v>
      </c>
      <c r="O40">
        <v>0</v>
      </c>
      <c r="P40" s="7">
        <v>100000</v>
      </c>
      <c r="Q40" s="7">
        <v>118800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 s="7">
        <v>56000</v>
      </c>
      <c r="Y40">
        <v>0</v>
      </c>
      <c r="Z40" s="7">
        <v>56000</v>
      </c>
      <c r="AA40">
        <v>0</v>
      </c>
      <c r="AB40">
        <v>0</v>
      </c>
      <c r="AC40">
        <v>0</v>
      </c>
      <c r="AD40">
        <v>0</v>
      </c>
      <c r="AE40">
        <v>0</v>
      </c>
    </row>
    <row r="41" spans="1:31" x14ac:dyDescent="0.2">
      <c r="A41">
        <v>1</v>
      </c>
      <c r="B41" t="s">
        <v>118</v>
      </c>
      <c r="C41" t="s">
        <v>1840</v>
      </c>
      <c r="D41" t="s">
        <v>1841</v>
      </c>
      <c r="E41" t="s">
        <v>29</v>
      </c>
      <c r="F41" t="s">
        <v>1842</v>
      </c>
      <c r="G41" t="s">
        <v>44</v>
      </c>
      <c r="H41">
        <v>60</v>
      </c>
      <c r="I41" t="s">
        <v>910</v>
      </c>
      <c r="J41" s="7">
        <v>177868</v>
      </c>
      <c r="K41" s="7">
        <v>177868</v>
      </c>
      <c r="L41">
        <v>0</v>
      </c>
      <c r="M41" s="1">
        <v>1</v>
      </c>
      <c r="N41">
        <v>0</v>
      </c>
      <c r="O41">
        <v>0</v>
      </c>
      <c r="P41" s="7">
        <v>85000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 s="7">
        <v>56000</v>
      </c>
      <c r="Y41">
        <v>0</v>
      </c>
      <c r="Z41" s="7">
        <v>56000</v>
      </c>
      <c r="AA41">
        <v>0</v>
      </c>
      <c r="AB41">
        <v>0</v>
      </c>
      <c r="AC41">
        <v>0</v>
      </c>
      <c r="AD41">
        <v>0</v>
      </c>
      <c r="AE41">
        <v>0</v>
      </c>
    </row>
    <row r="42" spans="1:31" x14ac:dyDescent="0.2">
      <c r="A42">
        <v>1</v>
      </c>
      <c r="B42" t="s">
        <v>147</v>
      </c>
      <c r="C42" t="s">
        <v>1843</v>
      </c>
      <c r="D42" t="s">
        <v>156</v>
      </c>
      <c r="E42" t="s">
        <v>44</v>
      </c>
      <c r="F42" t="s">
        <v>1844</v>
      </c>
      <c r="G42" t="s">
        <v>44</v>
      </c>
      <c r="H42">
        <v>90</v>
      </c>
      <c r="I42" t="s">
        <v>910</v>
      </c>
      <c r="J42" s="7">
        <v>3544923</v>
      </c>
      <c r="K42" s="7">
        <v>2480953</v>
      </c>
      <c r="L42" s="7">
        <v>1063970</v>
      </c>
      <c r="M42" s="1">
        <v>0.7</v>
      </c>
      <c r="N42" s="7">
        <v>855000</v>
      </c>
      <c r="O42" s="7">
        <v>305024</v>
      </c>
      <c r="P42" s="7">
        <v>200000</v>
      </c>
      <c r="Q42">
        <v>0</v>
      </c>
      <c r="R42">
        <v>0</v>
      </c>
      <c r="S42" s="7">
        <v>30000</v>
      </c>
      <c r="T42">
        <v>0</v>
      </c>
      <c r="U42">
        <v>0</v>
      </c>
      <c r="V42" s="7">
        <v>300000</v>
      </c>
      <c r="W42">
        <v>0</v>
      </c>
      <c r="X42" s="7">
        <v>320000</v>
      </c>
      <c r="Y42" s="7">
        <v>10000</v>
      </c>
      <c r="Z42" s="7">
        <v>660000</v>
      </c>
      <c r="AA42" s="7">
        <v>85000</v>
      </c>
      <c r="AB42" s="7">
        <v>20000</v>
      </c>
      <c r="AC42" s="7">
        <v>77280</v>
      </c>
      <c r="AD42">
        <v>0</v>
      </c>
      <c r="AE42" s="7">
        <v>192280</v>
      </c>
    </row>
    <row r="43" spans="1:31" x14ac:dyDescent="0.2">
      <c r="A43">
        <v>1</v>
      </c>
      <c r="B43" t="s">
        <v>147</v>
      </c>
      <c r="C43" t="s">
        <v>1845</v>
      </c>
      <c r="D43" t="s">
        <v>75</v>
      </c>
      <c r="E43" t="s">
        <v>29</v>
      </c>
      <c r="F43" t="s">
        <v>1846</v>
      </c>
      <c r="G43" t="s">
        <v>41</v>
      </c>
      <c r="H43">
        <v>90</v>
      </c>
      <c r="I43" t="s">
        <v>910</v>
      </c>
      <c r="J43" s="7">
        <v>3442727</v>
      </c>
      <c r="K43" s="7">
        <v>3442727</v>
      </c>
      <c r="L43">
        <v>0</v>
      </c>
      <c r="M43" s="1">
        <v>1</v>
      </c>
      <c r="N43" s="7">
        <v>830000</v>
      </c>
      <c r="O43" s="7">
        <v>423694</v>
      </c>
      <c r="P43" s="7">
        <v>250000</v>
      </c>
      <c r="Q43">
        <v>0</v>
      </c>
      <c r="R43">
        <v>0</v>
      </c>
      <c r="S43">
        <v>0</v>
      </c>
      <c r="T43">
        <v>0</v>
      </c>
      <c r="U43">
        <v>0</v>
      </c>
      <c r="V43" s="7">
        <v>350000</v>
      </c>
      <c r="W43">
        <v>0</v>
      </c>
      <c r="X43" s="7">
        <v>320000</v>
      </c>
      <c r="Y43" s="7">
        <v>11400</v>
      </c>
      <c r="Z43" s="7">
        <v>681400</v>
      </c>
      <c r="AA43" s="7">
        <v>48600</v>
      </c>
      <c r="AB43">
        <v>0</v>
      </c>
      <c r="AC43" s="7">
        <v>102480</v>
      </c>
      <c r="AD43">
        <v>0</v>
      </c>
      <c r="AE43" s="7">
        <v>162480</v>
      </c>
    </row>
    <row r="44" spans="1:31" x14ac:dyDescent="0.2">
      <c r="A44">
        <v>1</v>
      </c>
      <c r="B44" t="s">
        <v>147</v>
      </c>
      <c r="C44" t="s">
        <v>1901</v>
      </c>
      <c r="D44" t="s">
        <v>805</v>
      </c>
      <c r="E44" t="s">
        <v>29</v>
      </c>
      <c r="F44" t="s">
        <v>412</v>
      </c>
      <c r="G44" t="s">
        <v>44</v>
      </c>
      <c r="H44">
        <v>90</v>
      </c>
      <c r="I44" t="s">
        <v>910</v>
      </c>
      <c r="J44" s="7">
        <v>3026996</v>
      </c>
      <c r="K44" s="7">
        <v>2127103</v>
      </c>
      <c r="L44" s="7">
        <v>899893</v>
      </c>
      <c r="M44" s="1">
        <v>0.7</v>
      </c>
      <c r="N44" s="7">
        <v>870000</v>
      </c>
      <c r="O44" s="7">
        <v>250241</v>
      </c>
      <c r="P44" s="7">
        <v>280000</v>
      </c>
      <c r="Q44">
        <v>0</v>
      </c>
      <c r="R44">
        <v>0</v>
      </c>
      <c r="S44" s="7">
        <v>30000</v>
      </c>
      <c r="T44">
        <v>0</v>
      </c>
      <c r="U44">
        <v>0</v>
      </c>
      <c r="V44">
        <v>0</v>
      </c>
      <c r="W44">
        <v>0</v>
      </c>
      <c r="X44" s="7">
        <v>332000</v>
      </c>
      <c r="Y44" s="7">
        <v>91350</v>
      </c>
      <c r="Z44" s="7">
        <v>453350</v>
      </c>
      <c r="AA44" s="7">
        <v>61312</v>
      </c>
      <c r="AB44">
        <v>0</v>
      </c>
      <c r="AC44" s="7">
        <v>67200</v>
      </c>
      <c r="AD44">
        <v>0</v>
      </c>
      <c r="AE44" s="7">
        <v>219862</v>
      </c>
    </row>
    <row r="45" spans="1:31" x14ac:dyDescent="0.2">
      <c r="A45">
        <v>1</v>
      </c>
      <c r="B45" t="s">
        <v>147</v>
      </c>
      <c r="C45" t="s">
        <v>1847</v>
      </c>
      <c r="D45" t="s">
        <v>904</v>
      </c>
      <c r="E45" t="s">
        <v>29</v>
      </c>
      <c r="F45" t="s">
        <v>1848</v>
      </c>
      <c r="G45" t="s">
        <v>29</v>
      </c>
      <c r="H45">
        <v>100</v>
      </c>
      <c r="I45" t="s">
        <v>910</v>
      </c>
      <c r="J45" s="7">
        <v>1865106</v>
      </c>
      <c r="K45" s="7">
        <v>1865106</v>
      </c>
      <c r="L45">
        <v>0</v>
      </c>
      <c r="M45" s="1">
        <v>1</v>
      </c>
      <c r="N45" s="7">
        <v>590000</v>
      </c>
      <c r="O45">
        <v>0</v>
      </c>
      <c r="P45" s="7">
        <v>300000</v>
      </c>
      <c r="Q45">
        <v>0</v>
      </c>
      <c r="R45">
        <v>0</v>
      </c>
      <c r="S45" s="7">
        <v>21834</v>
      </c>
      <c r="T45">
        <v>0</v>
      </c>
      <c r="U45">
        <v>0</v>
      </c>
      <c r="V45" s="7">
        <v>300000</v>
      </c>
      <c r="W45">
        <v>0</v>
      </c>
      <c r="X45" s="7">
        <v>224000</v>
      </c>
      <c r="Y45">
        <v>0</v>
      </c>
      <c r="Z45" s="7">
        <v>545834</v>
      </c>
      <c r="AA45" s="7">
        <v>75000</v>
      </c>
      <c r="AB45" s="7">
        <v>11390</v>
      </c>
      <c r="AC45" s="7">
        <v>119040</v>
      </c>
      <c r="AD45">
        <v>0</v>
      </c>
      <c r="AE45" s="7">
        <v>205430</v>
      </c>
    </row>
    <row r="46" spans="1:31" x14ac:dyDescent="0.2">
      <c r="A46">
        <v>1</v>
      </c>
      <c r="B46" t="s">
        <v>147</v>
      </c>
      <c r="C46" t="s">
        <v>1849</v>
      </c>
      <c r="D46" t="s">
        <v>97</v>
      </c>
      <c r="E46" t="s">
        <v>29</v>
      </c>
      <c r="F46" t="s">
        <v>1850</v>
      </c>
      <c r="G46" t="s">
        <v>44</v>
      </c>
      <c r="H46">
        <v>90</v>
      </c>
      <c r="I46" t="s">
        <v>910</v>
      </c>
      <c r="J46" s="7">
        <v>1377000</v>
      </c>
      <c r="K46" s="7">
        <v>1076300</v>
      </c>
      <c r="L46" s="7">
        <v>300700</v>
      </c>
      <c r="M46" s="1">
        <v>0.78</v>
      </c>
      <c r="N46" s="7">
        <v>400000</v>
      </c>
      <c r="O46">
        <v>0</v>
      </c>
      <c r="P46" s="7">
        <v>90000</v>
      </c>
      <c r="Q46">
        <v>0</v>
      </c>
      <c r="R46">
        <v>0</v>
      </c>
      <c r="S46" s="7">
        <v>25000</v>
      </c>
      <c r="T46">
        <v>0</v>
      </c>
      <c r="U46">
        <v>0</v>
      </c>
      <c r="V46" s="7">
        <v>250000</v>
      </c>
      <c r="W46">
        <v>0</v>
      </c>
      <c r="X46" s="7">
        <v>160000</v>
      </c>
      <c r="Y46" s="7">
        <v>31250</v>
      </c>
      <c r="Z46" s="7">
        <v>466250</v>
      </c>
      <c r="AA46">
        <v>0</v>
      </c>
      <c r="AB46" s="7">
        <v>25000</v>
      </c>
      <c r="AC46" s="7">
        <v>43200</v>
      </c>
      <c r="AD46">
        <v>0</v>
      </c>
      <c r="AE46" s="7">
        <v>99450</v>
      </c>
    </row>
    <row r="47" spans="1:31" x14ac:dyDescent="0.2">
      <c r="A47">
        <v>1</v>
      </c>
      <c r="B47" t="s">
        <v>147</v>
      </c>
      <c r="C47" t="s">
        <v>1851</v>
      </c>
      <c r="D47" t="s">
        <v>94</v>
      </c>
      <c r="E47" t="s">
        <v>44</v>
      </c>
      <c r="F47" t="s">
        <v>214</v>
      </c>
      <c r="G47" t="s">
        <v>44</v>
      </c>
      <c r="H47">
        <v>90</v>
      </c>
      <c r="I47" t="s">
        <v>910</v>
      </c>
      <c r="J47" s="7">
        <v>5178100</v>
      </c>
      <c r="K47" s="7">
        <v>2960332</v>
      </c>
      <c r="L47" s="7">
        <v>2217768</v>
      </c>
      <c r="M47" s="1">
        <v>0.56999999999999995</v>
      </c>
      <c r="N47" s="7">
        <v>1000000</v>
      </c>
      <c r="O47" s="7">
        <v>292632</v>
      </c>
      <c r="P47" s="7">
        <v>350000</v>
      </c>
      <c r="Q47">
        <v>0</v>
      </c>
      <c r="R47">
        <v>0</v>
      </c>
      <c r="S47" s="7">
        <v>30000</v>
      </c>
      <c r="T47">
        <v>0</v>
      </c>
      <c r="U47">
        <v>0</v>
      </c>
      <c r="V47" s="7">
        <v>250000</v>
      </c>
      <c r="W47">
        <v>0</v>
      </c>
      <c r="X47" s="7">
        <v>400000</v>
      </c>
      <c r="Y47">
        <v>0</v>
      </c>
      <c r="Z47" s="7">
        <v>680000</v>
      </c>
      <c r="AA47" s="7">
        <v>230000</v>
      </c>
      <c r="AB47" s="7">
        <v>25000</v>
      </c>
      <c r="AC47" s="7">
        <v>100800</v>
      </c>
      <c r="AD47">
        <v>0</v>
      </c>
      <c r="AE47" s="7">
        <v>355800</v>
      </c>
    </row>
    <row r="48" spans="1:31" x14ac:dyDescent="0.2">
      <c r="A48">
        <v>1</v>
      </c>
      <c r="B48" t="s">
        <v>147</v>
      </c>
      <c r="C48" t="s">
        <v>1852</v>
      </c>
      <c r="D48" t="s">
        <v>149</v>
      </c>
      <c r="E48" t="s">
        <v>29</v>
      </c>
      <c r="F48" t="s">
        <v>305</v>
      </c>
      <c r="G48" t="s">
        <v>29</v>
      </c>
      <c r="H48">
        <v>110</v>
      </c>
      <c r="I48" t="s">
        <v>910</v>
      </c>
      <c r="J48" s="7">
        <v>2284435</v>
      </c>
      <c r="K48" s="7">
        <v>2074600</v>
      </c>
      <c r="L48" s="7">
        <v>209835</v>
      </c>
      <c r="M48" s="1">
        <v>0.91</v>
      </c>
      <c r="N48" s="7">
        <v>920000</v>
      </c>
      <c r="O48">
        <v>0</v>
      </c>
      <c r="P48" s="7">
        <v>200000</v>
      </c>
      <c r="Q48">
        <v>0</v>
      </c>
      <c r="R48">
        <v>0</v>
      </c>
      <c r="S48" s="7">
        <v>30000</v>
      </c>
      <c r="T48">
        <v>0</v>
      </c>
      <c r="U48">
        <v>0</v>
      </c>
      <c r="V48" s="7">
        <v>300000</v>
      </c>
      <c r="W48">
        <v>0</v>
      </c>
      <c r="X48" s="7">
        <v>356000</v>
      </c>
      <c r="Y48">
        <v>0</v>
      </c>
      <c r="Z48" s="7">
        <v>686000</v>
      </c>
      <c r="AA48" s="7">
        <v>30000</v>
      </c>
      <c r="AB48">
        <v>0</v>
      </c>
      <c r="AC48" s="7">
        <v>69600</v>
      </c>
      <c r="AD48">
        <v>0</v>
      </c>
      <c r="AE48" s="7">
        <v>99600</v>
      </c>
    </row>
    <row r="49" spans="1:31" x14ac:dyDescent="0.2">
      <c r="A49">
        <v>1</v>
      </c>
      <c r="B49" t="s">
        <v>147</v>
      </c>
      <c r="C49" t="s">
        <v>1853</v>
      </c>
      <c r="D49" t="s">
        <v>116</v>
      </c>
      <c r="E49" t="s">
        <v>44</v>
      </c>
      <c r="F49" t="s">
        <v>1854</v>
      </c>
      <c r="G49" t="s">
        <v>44</v>
      </c>
      <c r="H49">
        <v>75</v>
      </c>
      <c r="I49" t="s">
        <v>910</v>
      </c>
      <c r="J49" s="7">
        <v>504300</v>
      </c>
      <c r="K49" s="7">
        <v>504300</v>
      </c>
      <c r="L49">
        <v>0</v>
      </c>
      <c r="M49" s="1">
        <v>1</v>
      </c>
      <c r="N49" s="7">
        <v>50000</v>
      </c>
      <c r="O49">
        <v>0</v>
      </c>
      <c r="P49" s="7">
        <v>30000</v>
      </c>
      <c r="Q49">
        <v>0</v>
      </c>
      <c r="R49">
        <v>0</v>
      </c>
      <c r="S49">
        <v>0</v>
      </c>
      <c r="T49">
        <v>0</v>
      </c>
      <c r="U49">
        <v>0</v>
      </c>
      <c r="V49" s="7">
        <v>85000</v>
      </c>
      <c r="W49">
        <v>0</v>
      </c>
      <c r="X49" s="7">
        <v>12000</v>
      </c>
      <c r="Y49">
        <v>0</v>
      </c>
      <c r="Z49" s="7">
        <v>97000</v>
      </c>
      <c r="AA49" s="7">
        <v>126032</v>
      </c>
      <c r="AB49">
        <v>0</v>
      </c>
      <c r="AC49">
        <v>0</v>
      </c>
      <c r="AD49">
        <v>0</v>
      </c>
      <c r="AE49" s="7">
        <v>126032</v>
      </c>
    </row>
    <row r="50" spans="1:31" x14ac:dyDescent="0.2">
      <c r="A50">
        <v>1</v>
      </c>
      <c r="B50" t="s">
        <v>147</v>
      </c>
      <c r="C50" t="s">
        <v>1855</v>
      </c>
      <c r="D50" t="s">
        <v>136</v>
      </c>
      <c r="E50" t="s">
        <v>29</v>
      </c>
      <c r="F50" t="s">
        <v>1856</v>
      </c>
      <c r="G50" t="s">
        <v>36</v>
      </c>
      <c r="H50">
        <v>100</v>
      </c>
      <c r="I50" t="s">
        <v>915</v>
      </c>
      <c r="J50" s="7">
        <v>823863</v>
      </c>
      <c r="K50" s="7">
        <v>328407</v>
      </c>
      <c r="L50" s="7">
        <v>495456</v>
      </c>
      <c r="M50" s="1">
        <v>0.4</v>
      </c>
      <c r="N50">
        <v>0</v>
      </c>
      <c r="O50">
        <v>0</v>
      </c>
      <c r="P50" s="7">
        <v>100000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 s="7">
        <v>10000</v>
      </c>
      <c r="Y50">
        <v>0</v>
      </c>
      <c r="Z50" s="7">
        <v>10000</v>
      </c>
      <c r="AA50">
        <v>0</v>
      </c>
      <c r="AB50" s="7">
        <v>14104</v>
      </c>
      <c r="AC50">
        <v>0</v>
      </c>
      <c r="AD50">
        <v>0</v>
      </c>
      <c r="AE50" s="7">
        <v>14104</v>
      </c>
    </row>
    <row r="51" spans="1:31" x14ac:dyDescent="0.2">
      <c r="A51">
        <v>1</v>
      </c>
      <c r="B51" t="s">
        <v>147</v>
      </c>
      <c r="C51" t="s">
        <v>1902</v>
      </c>
      <c r="D51" t="s">
        <v>319</v>
      </c>
      <c r="E51" t="s">
        <v>88</v>
      </c>
      <c r="F51" t="s">
        <v>320</v>
      </c>
      <c r="G51" t="s">
        <v>29</v>
      </c>
      <c r="H51">
        <v>90</v>
      </c>
      <c r="I51" t="s">
        <v>910</v>
      </c>
      <c r="J51" s="7">
        <v>1132297</v>
      </c>
      <c r="K51" s="7">
        <v>1132297</v>
      </c>
      <c r="L51">
        <v>0</v>
      </c>
      <c r="M51" s="1">
        <v>1</v>
      </c>
      <c r="N51" s="7">
        <v>250000</v>
      </c>
      <c r="O51">
        <v>0</v>
      </c>
      <c r="P51" s="7">
        <v>100000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 s="7">
        <v>100000</v>
      </c>
      <c r="Y51" s="7">
        <v>8400</v>
      </c>
      <c r="Z51" s="7">
        <v>108400</v>
      </c>
      <c r="AA51">
        <v>0</v>
      </c>
      <c r="AB51" s="7">
        <v>10320</v>
      </c>
      <c r="AC51" s="7">
        <v>57000</v>
      </c>
      <c r="AD51">
        <v>0</v>
      </c>
      <c r="AE51" s="7">
        <v>75720</v>
      </c>
    </row>
    <row r="52" spans="1:31" x14ac:dyDescent="0.2">
      <c r="A52">
        <v>1</v>
      </c>
      <c r="B52" t="s">
        <v>147</v>
      </c>
      <c r="C52" t="s">
        <v>1857</v>
      </c>
      <c r="D52" t="s">
        <v>904</v>
      </c>
      <c r="E52" t="s">
        <v>29</v>
      </c>
      <c r="F52" t="s">
        <v>1858</v>
      </c>
      <c r="G52" t="s">
        <v>36</v>
      </c>
      <c r="H52">
        <v>90</v>
      </c>
      <c r="I52" t="s">
        <v>915</v>
      </c>
      <c r="J52" s="7">
        <v>706780</v>
      </c>
      <c r="K52" s="7">
        <v>165550</v>
      </c>
      <c r="L52" s="7">
        <v>541230</v>
      </c>
      <c r="M52" s="1">
        <v>0.23</v>
      </c>
      <c r="N52" s="7">
        <v>80000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 s="7">
        <v>8000</v>
      </c>
      <c r="Y52">
        <v>0</v>
      </c>
      <c r="Z52" s="7">
        <v>8000</v>
      </c>
      <c r="AA52">
        <v>0</v>
      </c>
      <c r="AB52" s="7">
        <v>35000</v>
      </c>
      <c r="AC52">
        <v>0</v>
      </c>
      <c r="AD52">
        <v>0</v>
      </c>
      <c r="AE52" s="7">
        <v>35000</v>
      </c>
    </row>
    <row r="53" spans="1:31" x14ac:dyDescent="0.2">
      <c r="A53">
        <v>1</v>
      </c>
      <c r="B53" t="s">
        <v>147</v>
      </c>
      <c r="C53" t="s">
        <v>1859</v>
      </c>
      <c r="D53" t="s">
        <v>136</v>
      </c>
      <c r="E53" t="s">
        <v>29</v>
      </c>
      <c r="F53" t="s">
        <v>1856</v>
      </c>
      <c r="G53" t="s">
        <v>36</v>
      </c>
      <c r="H53">
        <v>100</v>
      </c>
      <c r="I53" t="s">
        <v>915</v>
      </c>
      <c r="J53" s="7">
        <v>790379</v>
      </c>
      <c r="K53" s="7">
        <v>215685</v>
      </c>
      <c r="L53" s="7">
        <v>574694</v>
      </c>
      <c r="M53" s="1">
        <v>0.27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 s="7">
        <v>19852</v>
      </c>
      <c r="W53">
        <v>0</v>
      </c>
      <c r="X53">
        <v>0</v>
      </c>
      <c r="Y53">
        <v>0</v>
      </c>
      <c r="Z53" s="7">
        <v>19852</v>
      </c>
      <c r="AA53">
        <v>0</v>
      </c>
      <c r="AB53">
        <v>0</v>
      </c>
      <c r="AC53">
        <v>0</v>
      </c>
      <c r="AD53">
        <v>0</v>
      </c>
      <c r="AE53">
        <v>0</v>
      </c>
    </row>
    <row r="54" spans="1:31" x14ac:dyDescent="0.2">
      <c r="A54">
        <v>1</v>
      </c>
      <c r="B54" t="s">
        <v>169</v>
      </c>
      <c r="C54" t="s">
        <v>1860</v>
      </c>
      <c r="D54" t="s">
        <v>1085</v>
      </c>
      <c r="E54" t="s">
        <v>44</v>
      </c>
      <c r="F54" t="s">
        <v>1861</v>
      </c>
      <c r="G54" t="s">
        <v>44</v>
      </c>
      <c r="H54">
        <v>15</v>
      </c>
      <c r="I54" t="s">
        <v>910</v>
      </c>
      <c r="J54" s="7">
        <v>165446</v>
      </c>
      <c r="K54" s="7">
        <v>165446</v>
      </c>
      <c r="L54">
        <v>0</v>
      </c>
      <c r="M54" s="1">
        <v>1</v>
      </c>
      <c r="N54" s="7">
        <v>80000</v>
      </c>
      <c r="O54">
        <v>0</v>
      </c>
      <c r="P54" s="7">
        <v>10000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 s="7">
        <v>32000</v>
      </c>
      <c r="Y54">
        <v>0</v>
      </c>
      <c r="Z54" s="7">
        <v>32000</v>
      </c>
      <c r="AA54">
        <v>0</v>
      </c>
      <c r="AB54">
        <v>0</v>
      </c>
      <c r="AC54">
        <v>0</v>
      </c>
      <c r="AD54">
        <v>0</v>
      </c>
      <c r="AE54">
        <v>0</v>
      </c>
    </row>
    <row r="55" spans="1:31" x14ac:dyDescent="0.2">
      <c r="A55">
        <v>1</v>
      </c>
      <c r="B55" t="s">
        <v>169</v>
      </c>
      <c r="C55" t="s">
        <v>1862</v>
      </c>
      <c r="D55" t="s">
        <v>1527</v>
      </c>
      <c r="E55" t="s">
        <v>70</v>
      </c>
      <c r="F55" t="s">
        <v>1863</v>
      </c>
      <c r="G55" t="s">
        <v>44</v>
      </c>
      <c r="H55">
        <v>23</v>
      </c>
      <c r="I55" t="s">
        <v>910</v>
      </c>
      <c r="J55" s="7">
        <v>205500</v>
      </c>
      <c r="K55" s="7">
        <v>205500</v>
      </c>
      <c r="L55">
        <v>0</v>
      </c>
      <c r="M55" s="1">
        <v>1</v>
      </c>
      <c r="N55" s="7">
        <v>80000</v>
      </c>
      <c r="O55">
        <v>0</v>
      </c>
      <c r="P55" s="7">
        <v>10000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 s="7">
        <v>60000</v>
      </c>
      <c r="Y55" s="7">
        <v>32000</v>
      </c>
      <c r="Z55" s="7">
        <v>92000</v>
      </c>
      <c r="AA55">
        <v>0</v>
      </c>
      <c r="AB55">
        <v>0</v>
      </c>
      <c r="AC55">
        <v>0</v>
      </c>
      <c r="AD55">
        <v>0</v>
      </c>
      <c r="AE55" s="7">
        <v>32000</v>
      </c>
    </row>
    <row r="56" spans="1:31" x14ac:dyDescent="0.2">
      <c r="A56">
        <v>1</v>
      </c>
      <c r="B56" t="s">
        <v>169</v>
      </c>
      <c r="C56" t="s">
        <v>1864</v>
      </c>
      <c r="D56" t="s">
        <v>1865</v>
      </c>
      <c r="E56" t="s">
        <v>41</v>
      </c>
      <c r="F56" t="s">
        <v>1866</v>
      </c>
      <c r="G56" t="s">
        <v>41</v>
      </c>
      <c r="H56">
        <v>25</v>
      </c>
      <c r="I56" t="s">
        <v>910</v>
      </c>
      <c r="J56" s="7">
        <v>103831</v>
      </c>
      <c r="K56" s="7">
        <v>103830</v>
      </c>
      <c r="L56">
        <v>1</v>
      </c>
      <c r="M56" s="1">
        <v>1</v>
      </c>
      <c r="N56">
        <v>0</v>
      </c>
      <c r="O56">
        <v>0</v>
      </c>
      <c r="P56" s="7">
        <v>10000</v>
      </c>
      <c r="Q56">
        <v>0</v>
      </c>
      <c r="R56">
        <v>0</v>
      </c>
      <c r="S56">
        <v>0</v>
      </c>
      <c r="T56">
        <v>0</v>
      </c>
      <c r="U56">
        <v>0</v>
      </c>
      <c r="V56" s="7">
        <v>5871</v>
      </c>
      <c r="W56">
        <v>0</v>
      </c>
      <c r="X56" s="7">
        <v>4000</v>
      </c>
      <c r="Y56">
        <v>0</v>
      </c>
      <c r="Z56" s="7">
        <v>9871</v>
      </c>
      <c r="AA56">
        <v>0</v>
      </c>
      <c r="AB56" s="7">
        <v>2000</v>
      </c>
      <c r="AC56">
        <v>0</v>
      </c>
      <c r="AD56">
        <v>0</v>
      </c>
      <c r="AE56" s="7">
        <v>2000</v>
      </c>
    </row>
    <row r="57" spans="1:31" x14ac:dyDescent="0.2">
      <c r="A57">
        <v>1</v>
      </c>
      <c r="B57" t="s">
        <v>169</v>
      </c>
      <c r="C57" t="s">
        <v>1867</v>
      </c>
      <c r="D57" t="s">
        <v>1085</v>
      </c>
      <c r="E57" t="s">
        <v>44</v>
      </c>
      <c r="F57" t="s">
        <v>1868</v>
      </c>
      <c r="G57" t="s">
        <v>44</v>
      </c>
      <c r="H57">
        <v>14</v>
      </c>
      <c r="I57" t="s">
        <v>910</v>
      </c>
      <c r="J57" s="7">
        <v>173472</v>
      </c>
      <c r="K57" s="7">
        <v>173472</v>
      </c>
      <c r="L57">
        <v>0</v>
      </c>
      <c r="M57" s="1">
        <v>1</v>
      </c>
      <c r="N57">
        <v>0</v>
      </c>
      <c r="O57">
        <v>0</v>
      </c>
      <c r="P57" s="7">
        <v>10000</v>
      </c>
      <c r="Q57">
        <v>0</v>
      </c>
      <c r="R57">
        <v>0</v>
      </c>
      <c r="S57">
        <v>0</v>
      </c>
      <c r="T57">
        <v>0</v>
      </c>
      <c r="U57">
        <v>0</v>
      </c>
      <c r="V57" s="7">
        <v>70000</v>
      </c>
      <c r="W57">
        <v>0</v>
      </c>
      <c r="X57" s="7">
        <v>4000</v>
      </c>
      <c r="Y57">
        <v>0</v>
      </c>
      <c r="Z57" s="7">
        <v>74000</v>
      </c>
      <c r="AA57">
        <v>0</v>
      </c>
      <c r="AB57">
        <v>0</v>
      </c>
      <c r="AC57">
        <v>0</v>
      </c>
      <c r="AD57">
        <v>0</v>
      </c>
      <c r="AE57">
        <v>0</v>
      </c>
    </row>
    <row r="58" spans="1:31" x14ac:dyDescent="0.2">
      <c r="A58">
        <v>1</v>
      </c>
      <c r="B58" t="s">
        <v>169</v>
      </c>
      <c r="C58" t="s">
        <v>1869</v>
      </c>
      <c r="D58" t="s">
        <v>282</v>
      </c>
      <c r="E58" t="s">
        <v>41</v>
      </c>
      <c r="F58" t="s">
        <v>1870</v>
      </c>
      <c r="G58" t="s">
        <v>29</v>
      </c>
      <c r="H58">
        <v>15</v>
      </c>
      <c r="I58" t="s">
        <v>913</v>
      </c>
      <c r="J58" s="7">
        <v>122216</v>
      </c>
      <c r="K58" s="7">
        <v>122216</v>
      </c>
      <c r="L58">
        <v>0</v>
      </c>
      <c r="M58" s="1">
        <v>1</v>
      </c>
      <c r="N58">
        <v>0</v>
      </c>
      <c r="O58">
        <v>0</v>
      </c>
      <c r="P58" s="7">
        <v>10000</v>
      </c>
      <c r="Q58">
        <v>0</v>
      </c>
      <c r="R58">
        <v>0</v>
      </c>
      <c r="S58">
        <v>0</v>
      </c>
      <c r="T58">
        <v>0</v>
      </c>
      <c r="U58">
        <v>0</v>
      </c>
      <c r="V58" s="7">
        <v>30000</v>
      </c>
      <c r="W58">
        <v>0</v>
      </c>
      <c r="X58" s="7">
        <v>4000</v>
      </c>
      <c r="Y58">
        <v>0</v>
      </c>
      <c r="Z58" s="7">
        <v>34000</v>
      </c>
      <c r="AA58">
        <v>0</v>
      </c>
      <c r="AB58">
        <v>0</v>
      </c>
      <c r="AC58">
        <v>0</v>
      </c>
      <c r="AD58">
        <v>0</v>
      </c>
      <c r="AE58">
        <v>0</v>
      </c>
    </row>
    <row r="59" spans="1:31" x14ac:dyDescent="0.2">
      <c r="A59">
        <v>1</v>
      </c>
      <c r="B59" t="s">
        <v>169</v>
      </c>
      <c r="C59" t="s">
        <v>1871</v>
      </c>
      <c r="D59" t="s">
        <v>1841</v>
      </c>
      <c r="E59" t="s">
        <v>29</v>
      </c>
      <c r="F59" t="s">
        <v>843</v>
      </c>
      <c r="G59" t="s">
        <v>41</v>
      </c>
      <c r="H59">
        <v>18</v>
      </c>
      <c r="I59" t="s">
        <v>910</v>
      </c>
      <c r="J59" s="7">
        <v>104576</v>
      </c>
      <c r="K59" s="7">
        <v>104576</v>
      </c>
      <c r="L59">
        <v>0</v>
      </c>
      <c r="M59" s="1">
        <v>1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 s="7">
        <v>42000</v>
      </c>
      <c r="W59">
        <v>0</v>
      </c>
      <c r="X59">
        <v>0</v>
      </c>
      <c r="Y59">
        <v>0</v>
      </c>
      <c r="Z59" s="7">
        <v>42000</v>
      </c>
      <c r="AA59">
        <v>0</v>
      </c>
      <c r="AB59" s="7">
        <v>13129</v>
      </c>
      <c r="AC59">
        <v>0</v>
      </c>
      <c r="AD59">
        <v>0</v>
      </c>
      <c r="AE59" s="7">
        <v>13129</v>
      </c>
    </row>
    <row r="60" spans="1:31" x14ac:dyDescent="0.2">
      <c r="A60">
        <v>1</v>
      </c>
      <c r="B60" t="s">
        <v>169</v>
      </c>
      <c r="C60" t="s">
        <v>1872</v>
      </c>
      <c r="D60" t="s">
        <v>199</v>
      </c>
      <c r="E60" t="s">
        <v>44</v>
      </c>
      <c r="F60" t="s">
        <v>819</v>
      </c>
      <c r="G60" t="s">
        <v>70</v>
      </c>
      <c r="H60">
        <v>15</v>
      </c>
      <c r="I60" t="s">
        <v>910</v>
      </c>
      <c r="J60" s="7">
        <v>136277</v>
      </c>
      <c r="K60" s="7">
        <v>136277</v>
      </c>
      <c r="L60">
        <v>0</v>
      </c>
      <c r="M60" s="1">
        <v>1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 s="7">
        <v>55000</v>
      </c>
      <c r="W60">
        <v>0</v>
      </c>
      <c r="X60">
        <v>0</v>
      </c>
      <c r="Y60">
        <v>0</v>
      </c>
      <c r="Z60" s="7">
        <v>55000</v>
      </c>
      <c r="AA60">
        <v>0</v>
      </c>
      <c r="AB60">
        <v>0</v>
      </c>
      <c r="AC60">
        <v>0</v>
      </c>
      <c r="AD60">
        <v>0</v>
      </c>
      <c r="AE60">
        <v>0</v>
      </c>
    </row>
    <row r="61" spans="1:31" x14ac:dyDescent="0.2">
      <c r="A61">
        <v>1</v>
      </c>
      <c r="B61" t="s">
        <v>169</v>
      </c>
      <c r="C61" t="s">
        <v>1873</v>
      </c>
      <c r="D61" t="s">
        <v>1811</v>
      </c>
      <c r="E61" t="s">
        <v>41</v>
      </c>
      <c r="F61" t="s">
        <v>1874</v>
      </c>
      <c r="G61" t="s">
        <v>44</v>
      </c>
      <c r="H61">
        <v>15</v>
      </c>
      <c r="I61" t="s">
        <v>913</v>
      </c>
      <c r="J61" s="7">
        <v>190000</v>
      </c>
      <c r="K61" s="7">
        <v>190000</v>
      </c>
      <c r="L61">
        <v>0</v>
      </c>
      <c r="M61" s="1">
        <v>1</v>
      </c>
      <c r="N61" s="7">
        <v>80000</v>
      </c>
      <c r="O61">
        <v>0</v>
      </c>
      <c r="P61" s="7">
        <v>10000</v>
      </c>
      <c r="Q61">
        <v>0</v>
      </c>
      <c r="R61">
        <v>0</v>
      </c>
      <c r="S61">
        <v>0</v>
      </c>
      <c r="T61">
        <v>0</v>
      </c>
      <c r="U61">
        <v>0</v>
      </c>
      <c r="V61" s="7">
        <v>58000</v>
      </c>
      <c r="W61">
        <v>0</v>
      </c>
      <c r="X61" s="7">
        <v>32000</v>
      </c>
      <c r="Y61">
        <v>0</v>
      </c>
      <c r="Z61" s="7">
        <v>90000</v>
      </c>
      <c r="AA61">
        <v>0</v>
      </c>
      <c r="AB61">
        <v>0</v>
      </c>
      <c r="AC61">
        <v>0</v>
      </c>
      <c r="AD61">
        <v>0</v>
      </c>
      <c r="AE61">
        <v>0</v>
      </c>
    </row>
    <row r="62" spans="1:31" x14ac:dyDescent="0.2">
      <c r="A62">
        <v>1</v>
      </c>
      <c r="B62" t="s">
        <v>169</v>
      </c>
      <c r="C62" t="s">
        <v>1875</v>
      </c>
      <c r="D62" t="s">
        <v>1527</v>
      </c>
      <c r="E62" t="s">
        <v>70</v>
      </c>
      <c r="F62" t="s">
        <v>1876</v>
      </c>
      <c r="G62" t="s">
        <v>44</v>
      </c>
      <c r="H62">
        <v>15</v>
      </c>
      <c r="I62" t="s">
        <v>910</v>
      </c>
      <c r="J62" s="7">
        <v>186500</v>
      </c>
      <c r="K62" s="7">
        <v>186500</v>
      </c>
      <c r="L62">
        <v>0</v>
      </c>
      <c r="M62" s="1">
        <v>1</v>
      </c>
      <c r="N62" s="7">
        <v>80000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 s="7">
        <v>60000</v>
      </c>
      <c r="W62">
        <v>0</v>
      </c>
      <c r="X62" s="7">
        <v>32000</v>
      </c>
      <c r="Y62" s="7">
        <v>4000</v>
      </c>
      <c r="Z62" s="7">
        <v>96000</v>
      </c>
      <c r="AA62">
        <v>0</v>
      </c>
      <c r="AB62">
        <v>0</v>
      </c>
      <c r="AC62">
        <v>0</v>
      </c>
      <c r="AD62">
        <v>0</v>
      </c>
      <c r="AE62" s="7">
        <v>4000</v>
      </c>
    </row>
    <row r="63" spans="1:31" x14ac:dyDescent="0.2">
      <c r="A63">
        <v>1</v>
      </c>
      <c r="B63" t="s">
        <v>169</v>
      </c>
      <c r="C63" t="s">
        <v>1877</v>
      </c>
      <c r="D63" t="s">
        <v>282</v>
      </c>
      <c r="E63" t="s">
        <v>41</v>
      </c>
      <c r="F63" t="s">
        <v>1878</v>
      </c>
      <c r="G63" t="s">
        <v>29</v>
      </c>
      <c r="H63">
        <v>20</v>
      </c>
      <c r="I63" t="s">
        <v>913</v>
      </c>
      <c r="J63" s="7">
        <v>48770</v>
      </c>
      <c r="K63" s="7">
        <v>48770</v>
      </c>
      <c r="L63">
        <v>0</v>
      </c>
      <c r="M63" s="1">
        <v>1</v>
      </c>
      <c r="N63">
        <v>0</v>
      </c>
      <c r="O63">
        <v>0</v>
      </c>
      <c r="P63" s="7">
        <v>10000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 s="7">
        <v>4000</v>
      </c>
      <c r="Y63">
        <v>0</v>
      </c>
      <c r="Z63" s="7">
        <v>4000</v>
      </c>
      <c r="AA63">
        <v>0</v>
      </c>
      <c r="AB63">
        <v>0</v>
      </c>
      <c r="AC63">
        <v>0</v>
      </c>
      <c r="AD63">
        <v>0</v>
      </c>
      <c r="AE63">
        <v>0</v>
      </c>
    </row>
    <row r="64" spans="1:31" x14ac:dyDescent="0.2">
      <c r="A64">
        <v>1</v>
      </c>
      <c r="B64" t="s">
        <v>169</v>
      </c>
      <c r="C64" t="s">
        <v>1879</v>
      </c>
      <c r="D64" t="s">
        <v>1880</v>
      </c>
      <c r="E64" t="s">
        <v>44</v>
      </c>
      <c r="F64" t="s">
        <v>1194</v>
      </c>
      <c r="G64" t="s">
        <v>44</v>
      </c>
      <c r="H64">
        <v>30</v>
      </c>
      <c r="I64" t="s">
        <v>910</v>
      </c>
      <c r="J64" s="7">
        <v>206279</v>
      </c>
      <c r="K64" s="7">
        <v>206279</v>
      </c>
      <c r="L64">
        <v>0</v>
      </c>
      <c r="M64" s="1">
        <v>1</v>
      </c>
      <c r="N64" s="7">
        <v>80000</v>
      </c>
      <c r="O64">
        <v>0</v>
      </c>
      <c r="P64" s="7">
        <v>10000</v>
      </c>
      <c r="Q64">
        <v>0</v>
      </c>
      <c r="R64">
        <v>0</v>
      </c>
      <c r="S64">
        <v>0</v>
      </c>
      <c r="T64">
        <v>0</v>
      </c>
      <c r="U64">
        <v>0</v>
      </c>
      <c r="V64" s="7">
        <v>60000</v>
      </c>
      <c r="W64">
        <v>0</v>
      </c>
      <c r="X64" s="7">
        <v>32000</v>
      </c>
      <c r="Y64">
        <v>0</v>
      </c>
      <c r="Z64" s="7">
        <v>92000</v>
      </c>
      <c r="AA64">
        <v>0</v>
      </c>
      <c r="AB64">
        <v>0</v>
      </c>
      <c r="AC64">
        <v>0</v>
      </c>
      <c r="AD64">
        <v>0</v>
      </c>
      <c r="AE64">
        <v>0</v>
      </c>
    </row>
    <row r="65" spans="1:31" x14ac:dyDescent="0.2">
      <c r="A65">
        <v>1</v>
      </c>
      <c r="B65" t="s">
        <v>169</v>
      </c>
      <c r="C65" t="s">
        <v>1881</v>
      </c>
      <c r="D65" t="s">
        <v>75</v>
      </c>
      <c r="E65" t="s">
        <v>29</v>
      </c>
      <c r="F65" t="s">
        <v>1882</v>
      </c>
      <c r="G65" t="s">
        <v>29</v>
      </c>
      <c r="H65">
        <v>20</v>
      </c>
      <c r="I65" t="s">
        <v>910</v>
      </c>
      <c r="J65" s="7">
        <v>106632</v>
      </c>
      <c r="K65" s="7">
        <v>106632</v>
      </c>
      <c r="L65">
        <v>0</v>
      </c>
      <c r="M65" s="1">
        <v>1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 s="7">
        <v>42500</v>
      </c>
      <c r="W65">
        <v>0</v>
      </c>
      <c r="X65">
        <v>0</v>
      </c>
      <c r="Y65">
        <v>0</v>
      </c>
      <c r="Z65" s="7">
        <v>42500</v>
      </c>
      <c r="AA65">
        <v>0</v>
      </c>
      <c r="AB65" s="7">
        <v>15000</v>
      </c>
      <c r="AC65">
        <v>0</v>
      </c>
      <c r="AD65">
        <v>0</v>
      </c>
      <c r="AE65" s="7">
        <v>15000</v>
      </c>
    </row>
    <row r="66" spans="1:31" x14ac:dyDescent="0.2">
      <c r="A66">
        <v>1</v>
      </c>
      <c r="B66" t="s">
        <v>169</v>
      </c>
      <c r="C66" t="s">
        <v>1883</v>
      </c>
      <c r="D66" t="s">
        <v>1884</v>
      </c>
      <c r="E66" t="s">
        <v>29</v>
      </c>
      <c r="F66" t="s">
        <v>1885</v>
      </c>
      <c r="G66" t="s">
        <v>29</v>
      </c>
      <c r="H66">
        <v>19</v>
      </c>
      <c r="I66" t="s">
        <v>910</v>
      </c>
      <c r="J66" s="7">
        <v>78829</v>
      </c>
      <c r="K66" s="7">
        <v>78829</v>
      </c>
      <c r="L66">
        <v>0</v>
      </c>
      <c r="M66" s="1">
        <v>1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 s="7">
        <v>25000</v>
      </c>
      <c r="W66">
        <v>0</v>
      </c>
      <c r="X66">
        <v>0</v>
      </c>
      <c r="Y66">
        <v>0</v>
      </c>
      <c r="Z66" s="7">
        <v>25000</v>
      </c>
      <c r="AA66">
        <v>0</v>
      </c>
      <c r="AB66">
        <v>0</v>
      </c>
      <c r="AC66">
        <v>0</v>
      </c>
      <c r="AD66">
        <v>0</v>
      </c>
      <c r="AE66">
        <v>0</v>
      </c>
    </row>
    <row r="67" spans="1:31" x14ac:dyDescent="0.2">
      <c r="A67">
        <v>1</v>
      </c>
      <c r="B67" t="s">
        <v>169</v>
      </c>
      <c r="C67" t="s">
        <v>1886</v>
      </c>
      <c r="D67" t="s">
        <v>156</v>
      </c>
      <c r="E67" t="s">
        <v>44</v>
      </c>
      <c r="F67" t="s">
        <v>1887</v>
      </c>
      <c r="G67" t="s">
        <v>29</v>
      </c>
      <c r="H67">
        <v>30</v>
      </c>
      <c r="I67" t="s">
        <v>910</v>
      </c>
      <c r="J67" s="7">
        <v>328982</v>
      </c>
      <c r="K67" s="7">
        <v>182052</v>
      </c>
      <c r="L67" s="7">
        <v>146930</v>
      </c>
      <c r="M67" s="1">
        <v>0.55000000000000004</v>
      </c>
      <c r="N67" s="7">
        <v>80000</v>
      </c>
      <c r="O67">
        <v>0</v>
      </c>
      <c r="P67" s="7">
        <v>10000</v>
      </c>
      <c r="Q67">
        <v>0</v>
      </c>
      <c r="R67">
        <v>0</v>
      </c>
      <c r="S67">
        <v>0</v>
      </c>
      <c r="T67">
        <v>0</v>
      </c>
      <c r="U67">
        <v>0</v>
      </c>
      <c r="V67" s="7">
        <v>50000</v>
      </c>
      <c r="W67">
        <v>0</v>
      </c>
      <c r="X67" s="7">
        <v>32000</v>
      </c>
      <c r="Y67">
        <v>0</v>
      </c>
      <c r="Z67" s="7">
        <v>82000</v>
      </c>
      <c r="AA67">
        <v>0</v>
      </c>
      <c r="AB67">
        <v>0</v>
      </c>
      <c r="AC67">
        <v>0</v>
      </c>
      <c r="AD67">
        <v>0</v>
      </c>
      <c r="AE67">
        <v>0</v>
      </c>
    </row>
    <row r="68" spans="1:31" x14ac:dyDescent="0.2">
      <c r="A68">
        <v>1</v>
      </c>
      <c r="B68" t="s">
        <v>169</v>
      </c>
      <c r="C68" t="s">
        <v>1888</v>
      </c>
      <c r="D68" t="s">
        <v>1823</v>
      </c>
      <c r="E68" t="s">
        <v>44</v>
      </c>
      <c r="F68" t="s">
        <v>1312</v>
      </c>
      <c r="G68" t="s">
        <v>29</v>
      </c>
      <c r="H68">
        <v>25</v>
      </c>
      <c r="I68" t="s">
        <v>910</v>
      </c>
      <c r="J68" s="7">
        <v>201370</v>
      </c>
      <c r="K68" s="7">
        <v>201370</v>
      </c>
      <c r="L68">
        <v>0</v>
      </c>
      <c r="M68" s="1">
        <v>1</v>
      </c>
      <c r="N68" s="7">
        <v>80000</v>
      </c>
      <c r="O68">
        <v>0</v>
      </c>
      <c r="P68" s="7">
        <v>10000</v>
      </c>
      <c r="Q68">
        <v>0</v>
      </c>
      <c r="R68">
        <v>0</v>
      </c>
      <c r="S68">
        <v>0</v>
      </c>
      <c r="T68">
        <v>0</v>
      </c>
      <c r="U68">
        <v>0</v>
      </c>
      <c r="V68" s="7">
        <v>60000</v>
      </c>
      <c r="W68">
        <v>0</v>
      </c>
      <c r="X68" s="7">
        <v>32000</v>
      </c>
      <c r="Y68">
        <v>0</v>
      </c>
      <c r="Z68" s="7">
        <v>92000</v>
      </c>
      <c r="AA68">
        <v>0</v>
      </c>
      <c r="AB68">
        <v>0</v>
      </c>
      <c r="AC68">
        <v>0</v>
      </c>
      <c r="AD68">
        <v>0</v>
      </c>
      <c r="AE68">
        <v>0</v>
      </c>
    </row>
    <row r="69" spans="1:31" x14ac:dyDescent="0.2">
      <c r="A69">
        <v>1</v>
      </c>
      <c r="B69" t="s">
        <v>169</v>
      </c>
      <c r="C69" t="s">
        <v>1889</v>
      </c>
      <c r="D69" t="s">
        <v>1890</v>
      </c>
      <c r="E69" t="s">
        <v>29</v>
      </c>
      <c r="F69" t="s">
        <v>1891</v>
      </c>
      <c r="G69" t="s">
        <v>29</v>
      </c>
      <c r="H69">
        <v>30</v>
      </c>
      <c r="I69" t="s">
        <v>910</v>
      </c>
      <c r="J69" s="7">
        <v>233237</v>
      </c>
      <c r="K69" s="7">
        <v>233237</v>
      </c>
      <c r="L69">
        <v>0</v>
      </c>
      <c r="M69" s="1">
        <v>1</v>
      </c>
      <c r="N69" s="7">
        <v>65000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 s="7">
        <v>45000</v>
      </c>
      <c r="W69">
        <v>0</v>
      </c>
      <c r="X69" s="7">
        <v>26000</v>
      </c>
      <c r="Y69">
        <v>0</v>
      </c>
      <c r="Z69" s="7">
        <v>71000</v>
      </c>
      <c r="AA69">
        <v>0</v>
      </c>
      <c r="AB69">
        <v>0</v>
      </c>
      <c r="AC69">
        <v>0</v>
      </c>
      <c r="AD69">
        <v>0</v>
      </c>
      <c r="AE69">
        <v>0</v>
      </c>
    </row>
    <row r="70" spans="1:31" x14ac:dyDescent="0.2">
      <c r="A70">
        <v>1</v>
      </c>
      <c r="B70" t="s">
        <v>169</v>
      </c>
      <c r="C70" t="s">
        <v>1892</v>
      </c>
      <c r="D70" t="s">
        <v>1893</v>
      </c>
      <c r="E70" t="s">
        <v>44</v>
      </c>
      <c r="F70" t="s">
        <v>76</v>
      </c>
      <c r="G70" t="s">
        <v>44</v>
      </c>
      <c r="H70">
        <v>20</v>
      </c>
      <c r="I70" t="s">
        <v>910</v>
      </c>
      <c r="J70" s="7">
        <v>175000</v>
      </c>
      <c r="K70" s="7">
        <v>175000</v>
      </c>
      <c r="L70">
        <v>0</v>
      </c>
      <c r="M70" s="1">
        <v>1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 s="7">
        <v>70000</v>
      </c>
      <c r="W70">
        <v>0</v>
      </c>
      <c r="X70">
        <v>0</v>
      </c>
      <c r="Y70">
        <v>0</v>
      </c>
      <c r="Z70" s="7">
        <v>70000</v>
      </c>
      <c r="AA70">
        <v>0</v>
      </c>
      <c r="AB70">
        <v>0</v>
      </c>
      <c r="AC70">
        <v>0</v>
      </c>
      <c r="AD70">
        <v>0</v>
      </c>
      <c r="AE70">
        <v>0</v>
      </c>
    </row>
    <row r="71" spans="1:31" x14ac:dyDescent="0.2">
      <c r="A71">
        <v>1</v>
      </c>
      <c r="B71" t="s">
        <v>169</v>
      </c>
      <c r="C71" t="s">
        <v>1894</v>
      </c>
      <c r="D71" t="s">
        <v>161</v>
      </c>
      <c r="E71" t="s">
        <v>29</v>
      </c>
      <c r="F71" t="s">
        <v>1895</v>
      </c>
      <c r="G71" t="s">
        <v>44</v>
      </c>
      <c r="H71">
        <v>20</v>
      </c>
      <c r="I71" t="s">
        <v>910</v>
      </c>
      <c r="J71" s="7">
        <v>291590</v>
      </c>
      <c r="K71" s="7">
        <v>183509</v>
      </c>
      <c r="L71" s="7">
        <v>108081</v>
      </c>
      <c r="M71" s="1">
        <v>0.63</v>
      </c>
      <c r="N71" s="7">
        <v>80000</v>
      </c>
      <c r="O71">
        <v>0</v>
      </c>
      <c r="P71" s="7">
        <v>10000</v>
      </c>
      <c r="Q71">
        <v>0</v>
      </c>
      <c r="R71">
        <v>0</v>
      </c>
      <c r="S71">
        <v>0</v>
      </c>
      <c r="T71">
        <v>0</v>
      </c>
      <c r="U71">
        <v>0</v>
      </c>
      <c r="V71" s="7">
        <v>50000</v>
      </c>
      <c r="W71">
        <v>0</v>
      </c>
      <c r="X71" s="7">
        <v>32000</v>
      </c>
      <c r="Y71">
        <v>0</v>
      </c>
      <c r="Z71" s="7">
        <v>82000</v>
      </c>
      <c r="AA71">
        <v>0</v>
      </c>
      <c r="AB71">
        <v>0</v>
      </c>
      <c r="AC71">
        <v>0</v>
      </c>
      <c r="AD71">
        <v>0</v>
      </c>
      <c r="AE71">
        <v>0</v>
      </c>
    </row>
    <row r="72" spans="1:31" x14ac:dyDescent="0.2">
      <c r="A72">
        <v>1</v>
      </c>
      <c r="B72" t="s">
        <v>208</v>
      </c>
      <c r="C72" t="s">
        <v>1903</v>
      </c>
      <c r="D72" t="s">
        <v>97</v>
      </c>
      <c r="E72" t="s">
        <v>29</v>
      </c>
      <c r="F72" t="s">
        <v>1896</v>
      </c>
      <c r="G72" t="s">
        <v>36</v>
      </c>
      <c r="H72">
        <v>312</v>
      </c>
      <c r="I72" t="s">
        <v>910</v>
      </c>
      <c r="J72" s="7">
        <v>8712561</v>
      </c>
      <c r="K72" s="7">
        <v>7678011</v>
      </c>
      <c r="L72" s="7">
        <v>1034550</v>
      </c>
      <c r="M72" s="1">
        <v>0.88</v>
      </c>
      <c r="N72">
        <v>0</v>
      </c>
      <c r="O72">
        <v>0</v>
      </c>
      <c r="P72" s="7">
        <v>3870000</v>
      </c>
      <c r="Q72">
        <v>0</v>
      </c>
      <c r="R72">
        <v>0</v>
      </c>
      <c r="S72" s="7">
        <v>9360</v>
      </c>
      <c r="T72">
        <v>0</v>
      </c>
      <c r="U72">
        <v>0</v>
      </c>
      <c r="V72">
        <v>0</v>
      </c>
      <c r="W72">
        <v>0</v>
      </c>
      <c r="X72" s="7">
        <v>374400</v>
      </c>
      <c r="Y72" s="7">
        <v>15600</v>
      </c>
      <c r="Z72" s="7">
        <v>399360</v>
      </c>
      <c r="AA72">
        <v>0</v>
      </c>
      <c r="AB72" s="7">
        <v>20000</v>
      </c>
      <c r="AC72">
        <v>0</v>
      </c>
      <c r="AD72" s="7">
        <v>285000</v>
      </c>
      <c r="AE72" s="7">
        <v>320600</v>
      </c>
    </row>
    <row r="73" spans="1:31" x14ac:dyDescent="0.2">
      <c r="A73">
        <v>1</v>
      </c>
      <c r="B73" t="s">
        <v>208</v>
      </c>
      <c r="C73" t="s">
        <v>1897</v>
      </c>
      <c r="D73" t="s">
        <v>94</v>
      </c>
      <c r="E73" t="s">
        <v>44</v>
      </c>
      <c r="F73" t="s">
        <v>95</v>
      </c>
      <c r="G73" t="s">
        <v>44</v>
      </c>
      <c r="H73">
        <v>312</v>
      </c>
      <c r="I73" t="s">
        <v>910</v>
      </c>
      <c r="J73" s="7">
        <v>12147100</v>
      </c>
      <c r="K73" s="7">
        <v>5916278</v>
      </c>
      <c r="L73" s="7">
        <v>6230822</v>
      </c>
      <c r="M73" s="1">
        <v>0.49</v>
      </c>
      <c r="N73">
        <v>0</v>
      </c>
      <c r="O73">
        <v>0</v>
      </c>
      <c r="P73" s="7">
        <v>3450000</v>
      </c>
      <c r="Q73" s="7">
        <v>724810</v>
      </c>
      <c r="R73">
        <v>0</v>
      </c>
      <c r="S73" s="7">
        <v>30000</v>
      </c>
      <c r="T73">
        <v>0</v>
      </c>
      <c r="U73">
        <v>0</v>
      </c>
      <c r="V73">
        <v>0</v>
      </c>
      <c r="W73">
        <v>0</v>
      </c>
      <c r="X73" s="7">
        <v>358800</v>
      </c>
      <c r="Y73">
        <v>0</v>
      </c>
      <c r="Z73" s="7">
        <v>388800</v>
      </c>
      <c r="AA73" s="7">
        <v>35000</v>
      </c>
      <c r="AB73" s="7">
        <v>180000</v>
      </c>
      <c r="AC73">
        <v>0</v>
      </c>
      <c r="AD73" s="7">
        <v>262500</v>
      </c>
      <c r="AE73" s="7">
        <v>477500</v>
      </c>
    </row>
  </sheetData>
  <autoFilter ref="A2:AE73" xr:uid="{0CACE27C-DB89-0644-907C-98BBF4D9746F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5AADC-2635-2C48-BC45-B6393AFA830F}">
  <dimension ref="A2:AE82"/>
  <sheetViews>
    <sheetView tabSelected="1" workbookViewId="0">
      <pane xSplit="3" ySplit="2" topLeftCell="D3" activePane="bottomRight" state="frozenSplit"/>
      <selection pane="topRight" activeCell="C1" sqref="C1"/>
      <selection pane="bottomLeft" activeCell="A4" sqref="A4"/>
      <selection pane="bottomRight" activeCell="A2" sqref="A2"/>
    </sheetView>
  </sheetViews>
  <sheetFormatPr baseColWidth="10" defaultRowHeight="16" x14ac:dyDescent="0.2"/>
  <cols>
    <col min="1" max="1" width="5.1640625" bestFit="1" customWidth="1"/>
    <col min="2" max="2" width="21.83203125" bestFit="1" customWidth="1"/>
    <col min="3" max="3" width="38.83203125" bestFit="1" customWidth="1"/>
    <col min="4" max="4" width="34.33203125" bestFit="1" customWidth="1"/>
    <col min="5" max="5" width="3.5" bestFit="1" customWidth="1"/>
    <col min="6" max="6" width="33.5" bestFit="1" customWidth="1"/>
    <col min="7" max="7" width="3.5" bestFit="1" customWidth="1"/>
    <col min="8" max="8" width="6.1640625" bestFit="1" customWidth="1"/>
    <col min="9" max="9" width="6.5" bestFit="1" customWidth="1"/>
    <col min="10" max="10" width="12.5" bestFit="1" customWidth="1"/>
    <col min="11" max="11" width="17.5" bestFit="1" customWidth="1"/>
    <col min="12" max="12" width="24.5" bestFit="1" customWidth="1"/>
    <col min="13" max="13" width="22.1640625" bestFit="1" customWidth="1"/>
    <col min="14" max="14" width="9.1640625" bestFit="1" customWidth="1"/>
    <col min="15" max="15" width="8.83203125" bestFit="1" customWidth="1"/>
    <col min="16" max="16" width="9.1640625" bestFit="1" customWidth="1"/>
    <col min="17" max="17" width="13.33203125" bestFit="1" customWidth="1"/>
    <col min="18" max="18" width="6" bestFit="1" customWidth="1"/>
    <col min="19" max="19" width="6.83203125" bestFit="1" customWidth="1"/>
    <col min="20" max="20" width="6.6640625" bestFit="1" customWidth="1"/>
    <col min="21" max="21" width="6.33203125" bestFit="1" customWidth="1"/>
    <col min="22" max="24" width="7.6640625" bestFit="1" customWidth="1"/>
    <col min="25" max="25" width="6.6640625" bestFit="1" customWidth="1"/>
    <col min="26" max="26" width="14.6640625" bestFit="1" customWidth="1"/>
    <col min="27" max="28" width="7.6640625" bestFit="1" customWidth="1"/>
    <col min="29" max="29" width="10.5" bestFit="1" customWidth="1"/>
    <col min="30" max="30" width="7.6640625" bestFit="1" customWidth="1"/>
    <col min="31" max="31" width="22.1640625" bestFit="1" customWidth="1"/>
  </cols>
  <sheetData>
    <row r="2" spans="1:31" s="3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909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958</v>
      </c>
      <c r="T2" s="3" t="s">
        <v>1202</v>
      </c>
      <c r="U2" s="3" t="s">
        <v>1672</v>
      </c>
      <c r="V2" s="3" t="s">
        <v>17</v>
      </c>
      <c r="W2" s="3" t="s">
        <v>1388</v>
      </c>
      <c r="X2" s="3" t="s">
        <v>18</v>
      </c>
      <c r="Y2" s="3" t="s">
        <v>19</v>
      </c>
      <c r="Z2" s="3" t="s">
        <v>20</v>
      </c>
      <c r="AA2" s="3" t="s">
        <v>21</v>
      </c>
      <c r="AB2" s="3" t="s">
        <v>22</v>
      </c>
      <c r="AC2" s="3" t="s">
        <v>23</v>
      </c>
      <c r="AD2" s="3" t="s">
        <v>24</v>
      </c>
      <c r="AE2" s="3" t="s">
        <v>25</v>
      </c>
    </row>
    <row r="3" spans="1:31" x14ac:dyDescent="0.2">
      <c r="A3">
        <v>1</v>
      </c>
      <c r="B3" t="s">
        <v>1904</v>
      </c>
      <c r="C3" t="s">
        <v>1905</v>
      </c>
      <c r="D3" t="s">
        <v>28</v>
      </c>
      <c r="E3" t="s">
        <v>29</v>
      </c>
      <c r="F3" t="s">
        <v>1906</v>
      </c>
      <c r="G3" t="s">
        <v>36</v>
      </c>
      <c r="H3">
        <v>75</v>
      </c>
      <c r="I3" t="s">
        <v>915</v>
      </c>
      <c r="J3" t="s">
        <v>1907</v>
      </c>
      <c r="K3" t="s">
        <v>1908</v>
      </c>
      <c r="L3" t="s">
        <v>1909</v>
      </c>
      <c r="M3" s="1">
        <v>0.11</v>
      </c>
      <c r="N3">
        <v>0</v>
      </c>
      <c r="O3" t="s">
        <v>1910</v>
      </c>
      <c r="P3" t="s">
        <v>1911</v>
      </c>
      <c r="Q3">
        <v>0</v>
      </c>
      <c r="R3">
        <v>0</v>
      </c>
      <c r="S3">
        <v>0</v>
      </c>
      <c r="T3">
        <v>0</v>
      </c>
      <c r="U3">
        <v>0</v>
      </c>
      <c r="V3" t="s">
        <v>1912</v>
      </c>
      <c r="W3">
        <v>0</v>
      </c>
      <c r="X3" t="s">
        <v>1913</v>
      </c>
      <c r="Y3">
        <v>0</v>
      </c>
      <c r="Z3" t="s">
        <v>1914</v>
      </c>
      <c r="AA3" t="s">
        <v>1915</v>
      </c>
      <c r="AB3" t="s">
        <v>1916</v>
      </c>
      <c r="AC3">
        <v>0</v>
      </c>
      <c r="AD3">
        <v>0</v>
      </c>
      <c r="AE3" t="s">
        <v>1917</v>
      </c>
    </row>
    <row r="4" spans="1:31" x14ac:dyDescent="0.2">
      <c r="A4">
        <v>1</v>
      </c>
      <c r="B4" t="s">
        <v>31</v>
      </c>
      <c r="C4" t="s">
        <v>1918</v>
      </c>
      <c r="D4" t="s">
        <v>1376</v>
      </c>
      <c r="E4" t="s">
        <v>44</v>
      </c>
      <c r="F4" t="s">
        <v>1919</v>
      </c>
      <c r="G4" t="s">
        <v>36</v>
      </c>
      <c r="H4">
        <v>8</v>
      </c>
      <c r="I4" t="s">
        <v>915</v>
      </c>
      <c r="J4" t="s">
        <v>1920</v>
      </c>
      <c r="K4" t="s">
        <v>1921</v>
      </c>
      <c r="L4" t="s">
        <v>1922</v>
      </c>
      <c r="M4" s="1">
        <v>0.21</v>
      </c>
      <c r="N4" t="s">
        <v>1923</v>
      </c>
      <c r="O4">
        <v>0</v>
      </c>
      <c r="P4" t="s">
        <v>1924</v>
      </c>
      <c r="Q4">
        <v>0</v>
      </c>
      <c r="R4">
        <v>0</v>
      </c>
      <c r="S4">
        <v>0</v>
      </c>
      <c r="T4">
        <v>0</v>
      </c>
      <c r="U4">
        <v>0</v>
      </c>
      <c r="V4" t="s">
        <v>1925</v>
      </c>
      <c r="W4">
        <v>0</v>
      </c>
      <c r="X4" t="s">
        <v>1926</v>
      </c>
      <c r="Y4" t="s">
        <v>1927</v>
      </c>
      <c r="Z4" t="s">
        <v>1928</v>
      </c>
      <c r="AA4" t="s">
        <v>1929</v>
      </c>
      <c r="AB4">
        <v>0</v>
      </c>
      <c r="AC4">
        <v>0</v>
      </c>
      <c r="AD4">
        <v>0</v>
      </c>
      <c r="AE4" t="s">
        <v>1930</v>
      </c>
    </row>
    <row r="5" spans="1:31" x14ac:dyDescent="0.2">
      <c r="A5">
        <v>1</v>
      </c>
      <c r="B5" t="s">
        <v>31</v>
      </c>
      <c r="C5" t="s">
        <v>1931</v>
      </c>
      <c r="D5" t="s">
        <v>789</v>
      </c>
      <c r="E5" t="s">
        <v>29</v>
      </c>
      <c r="F5" t="s">
        <v>1932</v>
      </c>
      <c r="G5" t="s">
        <v>29</v>
      </c>
      <c r="H5">
        <v>5</v>
      </c>
      <c r="I5" t="s">
        <v>910</v>
      </c>
      <c r="J5" t="s">
        <v>1933</v>
      </c>
      <c r="K5" t="s">
        <v>1933</v>
      </c>
      <c r="L5">
        <v>0</v>
      </c>
      <c r="M5" s="1">
        <v>1</v>
      </c>
      <c r="N5" t="s">
        <v>1934</v>
      </c>
      <c r="O5">
        <v>0</v>
      </c>
      <c r="P5" t="s">
        <v>1935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 t="s">
        <v>1936</v>
      </c>
      <c r="Y5">
        <v>0</v>
      </c>
      <c r="Z5" t="s">
        <v>1936</v>
      </c>
      <c r="AA5">
        <v>0</v>
      </c>
      <c r="AB5">
        <v>0</v>
      </c>
      <c r="AC5">
        <v>0</v>
      </c>
      <c r="AD5">
        <v>0</v>
      </c>
      <c r="AE5">
        <v>0</v>
      </c>
    </row>
    <row r="6" spans="1:31" x14ac:dyDescent="0.2">
      <c r="A6">
        <v>1</v>
      </c>
      <c r="B6" t="s">
        <v>31</v>
      </c>
      <c r="C6" t="s">
        <v>1937</v>
      </c>
      <c r="D6" t="s">
        <v>77</v>
      </c>
      <c r="E6" t="s">
        <v>52</v>
      </c>
      <c r="F6" t="s">
        <v>1938</v>
      </c>
      <c r="G6" t="s">
        <v>44</v>
      </c>
      <c r="H6">
        <v>7</v>
      </c>
      <c r="I6" t="s">
        <v>910</v>
      </c>
      <c r="J6" t="s">
        <v>1939</v>
      </c>
      <c r="K6" t="s">
        <v>1939</v>
      </c>
      <c r="L6">
        <v>0</v>
      </c>
      <c r="M6" s="1">
        <v>1</v>
      </c>
      <c r="N6" t="s">
        <v>1940</v>
      </c>
      <c r="O6">
        <v>0</v>
      </c>
      <c r="P6" t="s">
        <v>1941</v>
      </c>
      <c r="Q6">
        <v>0</v>
      </c>
      <c r="R6">
        <v>0</v>
      </c>
      <c r="S6" t="s">
        <v>1942</v>
      </c>
      <c r="T6">
        <v>0</v>
      </c>
      <c r="U6">
        <v>0</v>
      </c>
      <c r="V6" t="s">
        <v>1943</v>
      </c>
      <c r="W6">
        <v>0</v>
      </c>
      <c r="X6" t="s">
        <v>1944</v>
      </c>
      <c r="Y6">
        <v>0</v>
      </c>
      <c r="Z6" t="s">
        <v>1945</v>
      </c>
      <c r="AA6" t="s">
        <v>1946</v>
      </c>
      <c r="AB6">
        <v>0</v>
      </c>
      <c r="AC6">
        <v>0</v>
      </c>
      <c r="AD6">
        <v>0</v>
      </c>
      <c r="AE6" t="s">
        <v>1946</v>
      </c>
    </row>
    <row r="7" spans="1:31" x14ac:dyDescent="0.2">
      <c r="A7">
        <v>1</v>
      </c>
      <c r="B7" t="s">
        <v>31</v>
      </c>
      <c r="C7" t="s">
        <v>1947</v>
      </c>
      <c r="D7" t="s">
        <v>28</v>
      </c>
      <c r="E7" t="s">
        <v>29</v>
      </c>
      <c r="F7" t="s">
        <v>30</v>
      </c>
      <c r="G7" t="s">
        <v>29</v>
      </c>
      <c r="H7">
        <v>7</v>
      </c>
      <c r="I7" t="s">
        <v>910</v>
      </c>
      <c r="J7" t="s">
        <v>1948</v>
      </c>
      <c r="K7" t="s">
        <v>1948</v>
      </c>
      <c r="L7">
        <v>0</v>
      </c>
      <c r="M7" s="1">
        <v>1</v>
      </c>
      <c r="N7" t="s">
        <v>1943</v>
      </c>
      <c r="O7">
        <v>0</v>
      </c>
      <c r="P7" t="s">
        <v>1949</v>
      </c>
      <c r="Q7">
        <v>0</v>
      </c>
      <c r="R7">
        <v>0</v>
      </c>
      <c r="S7" t="s">
        <v>1950</v>
      </c>
      <c r="T7">
        <v>0</v>
      </c>
      <c r="U7">
        <v>0</v>
      </c>
      <c r="V7" t="s">
        <v>1949</v>
      </c>
      <c r="W7">
        <v>0</v>
      </c>
      <c r="X7" t="s">
        <v>1951</v>
      </c>
      <c r="Y7" t="s">
        <v>1944</v>
      </c>
      <c r="Z7" t="s">
        <v>1952</v>
      </c>
      <c r="AA7">
        <v>0</v>
      </c>
      <c r="AB7">
        <v>0</v>
      </c>
      <c r="AC7">
        <v>0</v>
      </c>
      <c r="AD7">
        <v>0</v>
      </c>
      <c r="AE7" t="s">
        <v>1944</v>
      </c>
    </row>
    <row r="8" spans="1:31" x14ac:dyDescent="0.2">
      <c r="A8">
        <v>1</v>
      </c>
      <c r="B8" t="s">
        <v>31</v>
      </c>
      <c r="C8" t="s">
        <v>1953</v>
      </c>
      <c r="D8" t="s">
        <v>28</v>
      </c>
      <c r="E8" t="s">
        <v>29</v>
      </c>
      <c r="F8" t="s">
        <v>1954</v>
      </c>
      <c r="G8" t="s">
        <v>29</v>
      </c>
      <c r="H8">
        <v>6</v>
      </c>
      <c r="I8" t="s">
        <v>910</v>
      </c>
      <c r="J8" t="s">
        <v>1955</v>
      </c>
      <c r="K8" t="s">
        <v>1955</v>
      </c>
      <c r="L8">
        <v>0</v>
      </c>
      <c r="M8" s="1">
        <v>1</v>
      </c>
      <c r="N8">
        <v>0</v>
      </c>
      <c r="O8">
        <v>0</v>
      </c>
      <c r="P8" t="s">
        <v>1956</v>
      </c>
      <c r="Q8">
        <v>0</v>
      </c>
      <c r="R8">
        <v>0</v>
      </c>
      <c r="S8" t="s">
        <v>1944</v>
      </c>
      <c r="T8">
        <v>0</v>
      </c>
      <c r="U8">
        <v>0</v>
      </c>
      <c r="V8">
        <v>0</v>
      </c>
      <c r="W8">
        <v>0</v>
      </c>
      <c r="X8" t="s">
        <v>1913</v>
      </c>
      <c r="Y8" t="s">
        <v>1940</v>
      </c>
      <c r="Z8" t="s">
        <v>1957</v>
      </c>
      <c r="AA8">
        <v>0</v>
      </c>
      <c r="AB8">
        <v>0</v>
      </c>
      <c r="AC8">
        <v>0</v>
      </c>
      <c r="AD8">
        <v>0</v>
      </c>
      <c r="AE8" t="s">
        <v>1940</v>
      </c>
    </row>
    <row r="9" spans="1:31" x14ac:dyDescent="0.2">
      <c r="A9">
        <v>1</v>
      </c>
      <c r="B9" t="s">
        <v>31</v>
      </c>
      <c r="C9" t="s">
        <v>1958</v>
      </c>
      <c r="D9" t="s">
        <v>28</v>
      </c>
      <c r="E9" t="s">
        <v>29</v>
      </c>
      <c r="F9" t="s">
        <v>1226</v>
      </c>
      <c r="G9" t="s">
        <v>29</v>
      </c>
      <c r="H9">
        <v>15</v>
      </c>
      <c r="I9" t="s">
        <v>910</v>
      </c>
      <c r="J9" t="s">
        <v>1959</v>
      </c>
      <c r="K9" t="s">
        <v>1960</v>
      </c>
      <c r="L9" t="s">
        <v>1961</v>
      </c>
      <c r="M9" s="1">
        <v>0.88</v>
      </c>
      <c r="N9" t="s">
        <v>1962</v>
      </c>
      <c r="O9">
        <v>0</v>
      </c>
      <c r="P9" t="s">
        <v>1962</v>
      </c>
      <c r="Q9">
        <v>0</v>
      </c>
      <c r="R9">
        <v>0</v>
      </c>
      <c r="S9">
        <v>0</v>
      </c>
      <c r="T9" t="s">
        <v>1963</v>
      </c>
      <c r="U9">
        <v>0</v>
      </c>
      <c r="V9">
        <v>0</v>
      </c>
      <c r="W9" t="s">
        <v>1964</v>
      </c>
      <c r="X9">
        <v>0</v>
      </c>
      <c r="Y9">
        <v>0</v>
      </c>
      <c r="Z9" t="s">
        <v>1965</v>
      </c>
      <c r="AA9">
        <v>0</v>
      </c>
      <c r="AB9" t="s">
        <v>1966</v>
      </c>
      <c r="AC9">
        <v>0</v>
      </c>
      <c r="AD9">
        <v>0</v>
      </c>
      <c r="AE9" t="s">
        <v>1966</v>
      </c>
    </row>
    <row r="10" spans="1:31" x14ac:dyDescent="0.2">
      <c r="A10">
        <v>1</v>
      </c>
      <c r="B10" t="s">
        <v>31</v>
      </c>
      <c r="C10" t="s">
        <v>1967</v>
      </c>
      <c r="D10" t="s">
        <v>28</v>
      </c>
      <c r="E10" t="s">
        <v>29</v>
      </c>
      <c r="F10" t="s">
        <v>1968</v>
      </c>
      <c r="G10" t="s">
        <v>29</v>
      </c>
      <c r="H10">
        <v>3</v>
      </c>
      <c r="I10" t="s">
        <v>910</v>
      </c>
      <c r="J10" t="s">
        <v>1969</v>
      </c>
      <c r="K10" t="s">
        <v>1969</v>
      </c>
      <c r="L10">
        <v>0</v>
      </c>
      <c r="M10" s="1">
        <v>1</v>
      </c>
      <c r="N10">
        <v>0</v>
      </c>
      <c r="O10">
        <v>0</v>
      </c>
      <c r="P10" t="s">
        <v>1956</v>
      </c>
      <c r="Q10">
        <v>0</v>
      </c>
      <c r="R10">
        <v>0</v>
      </c>
      <c r="S10">
        <v>0</v>
      </c>
      <c r="T10">
        <v>0</v>
      </c>
      <c r="U10">
        <v>0</v>
      </c>
      <c r="V10" t="s">
        <v>1970</v>
      </c>
      <c r="W10">
        <v>0</v>
      </c>
      <c r="X10" t="s">
        <v>1913</v>
      </c>
      <c r="Y10">
        <v>0</v>
      </c>
      <c r="Z10" t="s">
        <v>1962</v>
      </c>
      <c r="AA10">
        <v>0</v>
      </c>
      <c r="AB10">
        <v>0</v>
      </c>
      <c r="AC10">
        <v>0</v>
      </c>
      <c r="AD10">
        <v>0</v>
      </c>
      <c r="AE10">
        <v>0</v>
      </c>
    </row>
    <row r="11" spans="1:31" x14ac:dyDescent="0.2">
      <c r="A11">
        <v>1</v>
      </c>
      <c r="B11" t="s">
        <v>31</v>
      </c>
      <c r="C11" t="s">
        <v>1971</v>
      </c>
      <c r="D11" t="s">
        <v>892</v>
      </c>
      <c r="E11" t="s">
        <v>88</v>
      </c>
      <c r="F11" t="s">
        <v>1972</v>
      </c>
      <c r="G11" t="s">
        <v>44</v>
      </c>
      <c r="H11">
        <v>10</v>
      </c>
      <c r="I11" t="s">
        <v>910</v>
      </c>
      <c r="J11" t="s">
        <v>1973</v>
      </c>
      <c r="K11" t="s">
        <v>1973</v>
      </c>
      <c r="L11">
        <v>0</v>
      </c>
      <c r="M11" s="1">
        <v>1</v>
      </c>
      <c r="N11" t="s">
        <v>1974</v>
      </c>
      <c r="O11">
        <v>0</v>
      </c>
      <c r="P11" t="s">
        <v>1935</v>
      </c>
      <c r="Q11">
        <v>0</v>
      </c>
      <c r="R11">
        <v>0</v>
      </c>
      <c r="S11" t="s">
        <v>1975</v>
      </c>
      <c r="T11">
        <v>0</v>
      </c>
      <c r="U11">
        <v>0</v>
      </c>
      <c r="V11" t="s">
        <v>1976</v>
      </c>
      <c r="W11">
        <v>0</v>
      </c>
      <c r="X11" t="s">
        <v>1977</v>
      </c>
      <c r="Y11">
        <v>0</v>
      </c>
      <c r="Z11" t="s">
        <v>1965</v>
      </c>
      <c r="AA11">
        <v>0</v>
      </c>
      <c r="AB11" t="s">
        <v>1966</v>
      </c>
      <c r="AC11">
        <v>0</v>
      </c>
      <c r="AD11">
        <v>0</v>
      </c>
      <c r="AE11" t="s">
        <v>1966</v>
      </c>
    </row>
    <row r="12" spans="1:31" x14ac:dyDescent="0.2">
      <c r="A12">
        <v>1</v>
      </c>
      <c r="B12" t="s">
        <v>31</v>
      </c>
      <c r="C12" t="s">
        <v>1978</v>
      </c>
      <c r="D12" t="s">
        <v>1376</v>
      </c>
      <c r="E12" t="s">
        <v>44</v>
      </c>
      <c r="F12" t="s">
        <v>1979</v>
      </c>
      <c r="G12" t="s">
        <v>41</v>
      </c>
      <c r="H12">
        <v>8</v>
      </c>
      <c r="I12" t="s">
        <v>910</v>
      </c>
      <c r="J12" t="s">
        <v>1980</v>
      </c>
      <c r="K12" t="s">
        <v>1980</v>
      </c>
      <c r="L12">
        <v>0</v>
      </c>
      <c r="M12" s="1">
        <v>1</v>
      </c>
      <c r="N12" t="s">
        <v>1981</v>
      </c>
      <c r="O12">
        <v>0</v>
      </c>
      <c r="P12" t="s">
        <v>1935</v>
      </c>
      <c r="Q12">
        <v>0</v>
      </c>
      <c r="R12">
        <v>0</v>
      </c>
      <c r="S12">
        <v>0</v>
      </c>
      <c r="T12">
        <v>0</v>
      </c>
      <c r="U12">
        <v>0</v>
      </c>
      <c r="V12" t="s">
        <v>1982</v>
      </c>
      <c r="W12">
        <v>0</v>
      </c>
      <c r="X12" t="s">
        <v>1983</v>
      </c>
      <c r="Y12" t="s">
        <v>1984</v>
      </c>
      <c r="Z12" t="s">
        <v>1985</v>
      </c>
      <c r="AA12">
        <v>0</v>
      </c>
      <c r="AB12" t="s">
        <v>1986</v>
      </c>
      <c r="AC12">
        <v>0</v>
      </c>
      <c r="AD12">
        <v>0</v>
      </c>
      <c r="AE12" t="s">
        <v>1987</v>
      </c>
    </row>
    <row r="13" spans="1:31" x14ac:dyDescent="0.2">
      <c r="A13">
        <v>1</v>
      </c>
      <c r="B13" t="s">
        <v>31</v>
      </c>
      <c r="C13" t="s">
        <v>1988</v>
      </c>
      <c r="D13" t="s">
        <v>1376</v>
      </c>
      <c r="E13" t="s">
        <v>44</v>
      </c>
      <c r="F13" t="s">
        <v>1989</v>
      </c>
      <c r="G13" t="s">
        <v>52</v>
      </c>
      <c r="H13">
        <v>9</v>
      </c>
      <c r="I13" t="s">
        <v>910</v>
      </c>
      <c r="J13" t="s">
        <v>1990</v>
      </c>
      <c r="K13" t="s">
        <v>1990</v>
      </c>
      <c r="L13">
        <v>0</v>
      </c>
      <c r="M13" s="1">
        <v>1</v>
      </c>
      <c r="N13" t="s">
        <v>1991</v>
      </c>
      <c r="O13">
        <v>0</v>
      </c>
      <c r="P13" t="s">
        <v>1962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 t="s">
        <v>1992</v>
      </c>
      <c r="Y13">
        <v>0</v>
      </c>
      <c r="Z13" t="s">
        <v>1992</v>
      </c>
      <c r="AA13" t="s">
        <v>1993</v>
      </c>
      <c r="AB13">
        <v>500</v>
      </c>
      <c r="AC13">
        <v>0</v>
      </c>
      <c r="AD13">
        <v>0</v>
      </c>
      <c r="AE13" t="s">
        <v>1994</v>
      </c>
    </row>
    <row r="14" spans="1:31" x14ac:dyDescent="0.2">
      <c r="A14">
        <v>1</v>
      </c>
      <c r="B14" t="s">
        <v>1995</v>
      </c>
      <c r="C14" t="s">
        <v>1996</v>
      </c>
      <c r="D14" t="s">
        <v>1997</v>
      </c>
      <c r="E14" t="s">
        <v>29</v>
      </c>
      <c r="F14" t="s">
        <v>1998</v>
      </c>
      <c r="G14" t="s">
        <v>44</v>
      </c>
      <c r="H14">
        <v>130</v>
      </c>
      <c r="I14" t="s">
        <v>913</v>
      </c>
      <c r="J14" t="s">
        <v>1999</v>
      </c>
      <c r="K14" t="s">
        <v>2000</v>
      </c>
      <c r="L14" t="s">
        <v>2001</v>
      </c>
      <c r="M14" s="1">
        <v>0.89</v>
      </c>
      <c r="N14">
        <v>0</v>
      </c>
      <c r="O14">
        <v>0</v>
      </c>
      <c r="P14" t="s">
        <v>2002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 t="s">
        <v>2003</v>
      </c>
      <c r="Y14">
        <v>0</v>
      </c>
      <c r="Z14" t="s">
        <v>2003</v>
      </c>
      <c r="AA14">
        <v>0</v>
      </c>
      <c r="AB14" t="s">
        <v>1963</v>
      </c>
      <c r="AC14">
        <v>0</v>
      </c>
      <c r="AD14" t="s">
        <v>2004</v>
      </c>
      <c r="AE14" t="s">
        <v>2005</v>
      </c>
    </row>
    <row r="15" spans="1:31" x14ac:dyDescent="0.2">
      <c r="A15">
        <v>1</v>
      </c>
      <c r="B15" t="s">
        <v>59</v>
      </c>
      <c r="C15" t="s">
        <v>2006</v>
      </c>
      <c r="D15" t="s">
        <v>1030</v>
      </c>
      <c r="E15" t="s">
        <v>70</v>
      </c>
      <c r="F15" t="s">
        <v>1031</v>
      </c>
      <c r="G15" t="s">
        <v>70</v>
      </c>
      <c r="H15">
        <v>90</v>
      </c>
      <c r="I15" t="s">
        <v>910</v>
      </c>
      <c r="J15" t="s">
        <v>2007</v>
      </c>
      <c r="K15" t="s">
        <v>2008</v>
      </c>
      <c r="L15" t="s">
        <v>2009</v>
      </c>
      <c r="M15" s="1">
        <v>0.85</v>
      </c>
      <c r="N15" t="s">
        <v>2010</v>
      </c>
      <c r="O15">
        <v>0</v>
      </c>
      <c r="P15" t="s">
        <v>1962</v>
      </c>
      <c r="Q15">
        <v>0</v>
      </c>
      <c r="R15">
        <v>0</v>
      </c>
      <c r="S15" t="s">
        <v>2011</v>
      </c>
      <c r="T15">
        <v>0</v>
      </c>
      <c r="U15">
        <v>0</v>
      </c>
      <c r="V15">
        <v>0</v>
      </c>
      <c r="W15">
        <v>0</v>
      </c>
      <c r="X15" t="s">
        <v>2012</v>
      </c>
      <c r="Y15" t="s">
        <v>2013</v>
      </c>
      <c r="Z15" t="s">
        <v>2014</v>
      </c>
      <c r="AA15">
        <v>0</v>
      </c>
      <c r="AB15">
        <v>0</v>
      </c>
      <c r="AC15" t="s">
        <v>2015</v>
      </c>
      <c r="AD15">
        <v>0</v>
      </c>
      <c r="AE15" t="s">
        <v>2016</v>
      </c>
    </row>
    <row r="16" spans="1:31" x14ac:dyDescent="0.2">
      <c r="A16">
        <v>1</v>
      </c>
      <c r="B16" t="s">
        <v>59</v>
      </c>
      <c r="C16" t="s">
        <v>2017</v>
      </c>
      <c r="D16" t="s">
        <v>1699</v>
      </c>
      <c r="E16" t="s">
        <v>29</v>
      </c>
      <c r="F16" t="s">
        <v>1700</v>
      </c>
      <c r="G16" t="s">
        <v>29</v>
      </c>
      <c r="H16">
        <v>70</v>
      </c>
      <c r="I16" t="s">
        <v>910</v>
      </c>
      <c r="J16" t="s">
        <v>2018</v>
      </c>
      <c r="K16" t="s">
        <v>2019</v>
      </c>
      <c r="L16" t="s">
        <v>2020</v>
      </c>
      <c r="M16" s="1">
        <v>0.96</v>
      </c>
      <c r="N16" t="s">
        <v>2021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 t="s">
        <v>1962</v>
      </c>
      <c r="W16">
        <v>0</v>
      </c>
      <c r="X16" t="s">
        <v>1992</v>
      </c>
      <c r="Y16">
        <v>0</v>
      </c>
      <c r="Z16" t="s">
        <v>2022</v>
      </c>
      <c r="AA16">
        <v>0</v>
      </c>
      <c r="AB16">
        <v>0</v>
      </c>
      <c r="AC16">
        <v>0</v>
      </c>
      <c r="AD16">
        <v>0</v>
      </c>
      <c r="AE16">
        <v>0</v>
      </c>
    </row>
    <row r="17" spans="1:31" x14ac:dyDescent="0.2">
      <c r="A17">
        <v>1</v>
      </c>
      <c r="B17" t="s">
        <v>59</v>
      </c>
      <c r="C17" t="s">
        <v>2023</v>
      </c>
      <c r="D17" t="s">
        <v>72</v>
      </c>
      <c r="E17" t="s">
        <v>29</v>
      </c>
      <c r="F17" t="s">
        <v>816</v>
      </c>
      <c r="G17" t="s">
        <v>29</v>
      </c>
      <c r="H17">
        <v>80</v>
      </c>
      <c r="I17" t="s">
        <v>910</v>
      </c>
      <c r="J17" t="s">
        <v>2024</v>
      </c>
      <c r="K17" t="s">
        <v>2024</v>
      </c>
      <c r="L17">
        <v>0</v>
      </c>
      <c r="M17" s="1">
        <v>1</v>
      </c>
      <c r="N17" t="s">
        <v>2025</v>
      </c>
      <c r="O17">
        <v>0</v>
      </c>
      <c r="P17">
        <v>0</v>
      </c>
      <c r="Q17">
        <v>0</v>
      </c>
      <c r="R17">
        <v>0</v>
      </c>
      <c r="S17" t="s">
        <v>1940</v>
      </c>
      <c r="T17">
        <v>0</v>
      </c>
      <c r="U17">
        <v>0</v>
      </c>
      <c r="V17">
        <v>0</v>
      </c>
      <c r="W17">
        <v>0</v>
      </c>
      <c r="X17" t="s">
        <v>2026</v>
      </c>
      <c r="Y17">
        <v>0</v>
      </c>
      <c r="Z17" t="s">
        <v>2027</v>
      </c>
      <c r="AA17">
        <v>0</v>
      </c>
      <c r="AB17" t="s">
        <v>2028</v>
      </c>
      <c r="AC17" t="s">
        <v>2029</v>
      </c>
      <c r="AD17">
        <v>0</v>
      </c>
      <c r="AE17" t="s">
        <v>2030</v>
      </c>
    </row>
    <row r="18" spans="1:31" x14ac:dyDescent="0.2">
      <c r="A18">
        <v>1</v>
      </c>
      <c r="B18" t="s">
        <v>59</v>
      </c>
      <c r="C18" t="s">
        <v>2031</v>
      </c>
      <c r="D18" t="s">
        <v>136</v>
      </c>
      <c r="E18" t="s">
        <v>29</v>
      </c>
      <c r="F18" t="s">
        <v>2032</v>
      </c>
      <c r="G18" t="s">
        <v>36</v>
      </c>
      <c r="H18">
        <v>80</v>
      </c>
      <c r="I18" t="s">
        <v>915</v>
      </c>
      <c r="J18" t="s">
        <v>2033</v>
      </c>
      <c r="K18" t="s">
        <v>2034</v>
      </c>
      <c r="L18" t="s">
        <v>2035</v>
      </c>
      <c r="M18" s="1">
        <v>0.34</v>
      </c>
      <c r="N18">
        <v>0</v>
      </c>
      <c r="O18">
        <v>0</v>
      </c>
      <c r="P18" t="s">
        <v>1956</v>
      </c>
      <c r="Q18">
        <v>0</v>
      </c>
      <c r="R18">
        <v>0</v>
      </c>
      <c r="S18">
        <v>0</v>
      </c>
      <c r="T18">
        <v>0</v>
      </c>
      <c r="U18">
        <v>0</v>
      </c>
      <c r="V18" t="s">
        <v>1944</v>
      </c>
      <c r="W18">
        <v>0</v>
      </c>
      <c r="X18" t="s">
        <v>2036</v>
      </c>
      <c r="Y18">
        <v>0</v>
      </c>
      <c r="Z18" t="s">
        <v>2037</v>
      </c>
      <c r="AA18">
        <v>0</v>
      </c>
      <c r="AB18" t="s">
        <v>2038</v>
      </c>
      <c r="AC18">
        <v>0</v>
      </c>
      <c r="AD18">
        <v>0</v>
      </c>
      <c r="AE18" t="s">
        <v>2038</v>
      </c>
    </row>
    <row r="19" spans="1:31" x14ac:dyDescent="0.2">
      <c r="A19">
        <v>1</v>
      </c>
      <c r="B19" t="s">
        <v>59</v>
      </c>
      <c r="C19" t="s">
        <v>2039</v>
      </c>
      <c r="D19" t="s">
        <v>161</v>
      </c>
      <c r="E19" t="s">
        <v>29</v>
      </c>
      <c r="F19" t="s">
        <v>2040</v>
      </c>
      <c r="G19" t="s">
        <v>36</v>
      </c>
      <c r="H19">
        <v>90</v>
      </c>
      <c r="I19" t="s">
        <v>915</v>
      </c>
      <c r="J19" t="s">
        <v>2041</v>
      </c>
      <c r="K19" t="s">
        <v>2042</v>
      </c>
      <c r="L19" t="s">
        <v>2043</v>
      </c>
      <c r="M19" s="1">
        <v>0.24</v>
      </c>
      <c r="N19" t="s">
        <v>2044</v>
      </c>
      <c r="O19">
        <v>0</v>
      </c>
      <c r="P19" t="s">
        <v>2026</v>
      </c>
      <c r="Q19">
        <v>0</v>
      </c>
      <c r="R19">
        <v>0</v>
      </c>
      <c r="S19">
        <v>0</v>
      </c>
      <c r="T19">
        <v>0</v>
      </c>
      <c r="U19">
        <v>0</v>
      </c>
      <c r="V19" t="s">
        <v>2045</v>
      </c>
      <c r="W19">
        <v>0</v>
      </c>
      <c r="X19" t="s">
        <v>2046</v>
      </c>
      <c r="Y19">
        <v>0</v>
      </c>
      <c r="Z19" t="s">
        <v>2047</v>
      </c>
      <c r="AA19" t="s">
        <v>2048</v>
      </c>
      <c r="AB19">
        <v>0</v>
      </c>
      <c r="AC19">
        <v>0</v>
      </c>
      <c r="AD19">
        <v>0</v>
      </c>
      <c r="AE19" t="s">
        <v>2048</v>
      </c>
    </row>
    <row r="20" spans="1:31" x14ac:dyDescent="0.2">
      <c r="A20">
        <v>1</v>
      </c>
      <c r="B20" t="s">
        <v>59</v>
      </c>
      <c r="C20" t="s">
        <v>2049</v>
      </c>
      <c r="D20" t="s">
        <v>1527</v>
      </c>
      <c r="E20" t="s">
        <v>70</v>
      </c>
      <c r="F20" t="s">
        <v>2050</v>
      </c>
      <c r="G20" t="s">
        <v>41</v>
      </c>
      <c r="H20">
        <v>80</v>
      </c>
      <c r="I20" t="s">
        <v>910</v>
      </c>
      <c r="J20" t="s">
        <v>2051</v>
      </c>
      <c r="K20" t="s">
        <v>2051</v>
      </c>
      <c r="L20">
        <v>0</v>
      </c>
      <c r="M20" s="1">
        <v>1</v>
      </c>
      <c r="N20">
        <v>0</v>
      </c>
      <c r="O20">
        <v>0</v>
      </c>
      <c r="P20" t="s">
        <v>1963</v>
      </c>
      <c r="Q20">
        <v>0</v>
      </c>
      <c r="R20">
        <v>0</v>
      </c>
      <c r="S20">
        <v>0</v>
      </c>
      <c r="T20">
        <v>0</v>
      </c>
      <c r="U20">
        <v>0</v>
      </c>
      <c r="V20" t="s">
        <v>2010</v>
      </c>
      <c r="W20">
        <v>0</v>
      </c>
      <c r="X20" t="s">
        <v>1966</v>
      </c>
      <c r="Y20" t="s">
        <v>1930</v>
      </c>
      <c r="Z20" t="s">
        <v>2052</v>
      </c>
      <c r="AA20">
        <v>0</v>
      </c>
      <c r="AB20">
        <v>0</v>
      </c>
      <c r="AC20" t="s">
        <v>2053</v>
      </c>
      <c r="AD20">
        <v>0</v>
      </c>
      <c r="AE20" t="s">
        <v>2054</v>
      </c>
    </row>
    <row r="21" spans="1:31" x14ac:dyDescent="0.2">
      <c r="A21">
        <v>1</v>
      </c>
      <c r="B21" t="s">
        <v>59</v>
      </c>
      <c r="C21" t="s">
        <v>2055</v>
      </c>
      <c r="D21" t="s">
        <v>72</v>
      </c>
      <c r="E21" t="s">
        <v>29</v>
      </c>
      <c r="F21" t="s">
        <v>2056</v>
      </c>
      <c r="G21" t="s">
        <v>29</v>
      </c>
      <c r="H21">
        <v>80</v>
      </c>
      <c r="I21" t="s">
        <v>910</v>
      </c>
      <c r="J21" t="s">
        <v>2057</v>
      </c>
      <c r="K21" t="s">
        <v>2057</v>
      </c>
      <c r="L21">
        <v>0</v>
      </c>
      <c r="M21" s="1">
        <v>1</v>
      </c>
      <c r="N21">
        <v>0</v>
      </c>
      <c r="O21">
        <v>0</v>
      </c>
      <c r="P21">
        <v>0</v>
      </c>
      <c r="Q21">
        <v>0</v>
      </c>
      <c r="R21">
        <v>0</v>
      </c>
      <c r="S21" t="s">
        <v>1940</v>
      </c>
      <c r="T21">
        <v>0</v>
      </c>
      <c r="U21">
        <v>0</v>
      </c>
      <c r="V21" t="s">
        <v>2058</v>
      </c>
      <c r="W21">
        <v>0</v>
      </c>
      <c r="X21">
        <v>0</v>
      </c>
      <c r="Y21">
        <v>0</v>
      </c>
      <c r="Z21" t="s">
        <v>2059</v>
      </c>
      <c r="AA21" t="s">
        <v>2060</v>
      </c>
      <c r="AB21" t="s">
        <v>1976</v>
      </c>
      <c r="AC21">
        <v>0</v>
      </c>
      <c r="AD21">
        <v>0</v>
      </c>
      <c r="AE21" t="s">
        <v>2061</v>
      </c>
    </row>
    <row r="22" spans="1:31" x14ac:dyDescent="0.2">
      <c r="A22">
        <v>1</v>
      </c>
      <c r="B22" t="s">
        <v>59</v>
      </c>
      <c r="C22" t="s">
        <v>2062</v>
      </c>
      <c r="D22" t="s">
        <v>94</v>
      </c>
      <c r="E22" t="s">
        <v>44</v>
      </c>
      <c r="F22" t="s">
        <v>870</v>
      </c>
      <c r="G22" t="s">
        <v>44</v>
      </c>
      <c r="H22">
        <v>100</v>
      </c>
      <c r="I22" t="s">
        <v>910</v>
      </c>
      <c r="J22" t="s">
        <v>2063</v>
      </c>
      <c r="K22" t="s">
        <v>2064</v>
      </c>
      <c r="L22" t="s">
        <v>2065</v>
      </c>
      <c r="M22" s="1">
        <v>0.41</v>
      </c>
      <c r="N22">
        <v>0</v>
      </c>
      <c r="O22">
        <v>0</v>
      </c>
      <c r="P22" t="s">
        <v>1941</v>
      </c>
      <c r="Q22">
        <v>0</v>
      </c>
      <c r="R22">
        <v>0</v>
      </c>
      <c r="S22" t="s">
        <v>2066</v>
      </c>
      <c r="T22">
        <v>0</v>
      </c>
      <c r="U22">
        <v>0</v>
      </c>
      <c r="V22" t="s">
        <v>2010</v>
      </c>
      <c r="W22">
        <v>0</v>
      </c>
      <c r="X22" t="s">
        <v>1944</v>
      </c>
      <c r="Y22">
        <v>0</v>
      </c>
      <c r="Z22" t="s">
        <v>1991</v>
      </c>
      <c r="AA22">
        <v>0</v>
      </c>
      <c r="AB22" t="s">
        <v>1966</v>
      </c>
      <c r="AC22" t="s">
        <v>2067</v>
      </c>
      <c r="AD22">
        <v>0</v>
      </c>
      <c r="AE22" t="s">
        <v>2068</v>
      </c>
    </row>
    <row r="23" spans="1:31" x14ac:dyDescent="0.2">
      <c r="A23">
        <v>1</v>
      </c>
      <c r="B23" t="s">
        <v>59</v>
      </c>
      <c r="C23" t="s">
        <v>2069</v>
      </c>
      <c r="D23" t="s">
        <v>68</v>
      </c>
      <c r="E23" t="s">
        <v>29</v>
      </c>
      <c r="F23" t="s">
        <v>2070</v>
      </c>
      <c r="G23" t="s">
        <v>29</v>
      </c>
      <c r="H23">
        <v>80</v>
      </c>
      <c r="I23" t="s">
        <v>910</v>
      </c>
      <c r="J23" t="s">
        <v>2071</v>
      </c>
      <c r="K23" t="s">
        <v>2071</v>
      </c>
      <c r="L23">
        <v>0</v>
      </c>
      <c r="M23" s="1">
        <v>1</v>
      </c>
      <c r="N23" t="s">
        <v>2072</v>
      </c>
      <c r="O23">
        <v>0</v>
      </c>
      <c r="P23" t="s">
        <v>1935</v>
      </c>
      <c r="Q23">
        <v>0</v>
      </c>
      <c r="R23">
        <v>0</v>
      </c>
      <c r="S23" t="s">
        <v>2073</v>
      </c>
      <c r="T23">
        <v>0</v>
      </c>
      <c r="U23">
        <v>0</v>
      </c>
      <c r="V23" t="s">
        <v>2074</v>
      </c>
      <c r="W23">
        <v>0</v>
      </c>
      <c r="X23" t="s">
        <v>2075</v>
      </c>
      <c r="Y23" t="s">
        <v>2076</v>
      </c>
      <c r="Z23" t="s">
        <v>2077</v>
      </c>
      <c r="AA23" t="s">
        <v>1956</v>
      </c>
      <c r="AB23" t="s">
        <v>1944</v>
      </c>
      <c r="AC23" t="s">
        <v>2078</v>
      </c>
      <c r="AD23">
        <v>0</v>
      </c>
      <c r="AE23" t="s">
        <v>2079</v>
      </c>
    </row>
    <row r="24" spans="1:31" x14ac:dyDescent="0.2">
      <c r="A24">
        <v>1</v>
      </c>
      <c r="B24" t="s">
        <v>59</v>
      </c>
      <c r="C24" t="s">
        <v>2080</v>
      </c>
      <c r="D24" t="s">
        <v>2081</v>
      </c>
      <c r="E24" t="s">
        <v>29</v>
      </c>
      <c r="F24" t="s">
        <v>1149</v>
      </c>
      <c r="G24" t="s">
        <v>29</v>
      </c>
      <c r="H24">
        <v>80</v>
      </c>
      <c r="I24" t="s">
        <v>910</v>
      </c>
      <c r="J24" t="s">
        <v>2082</v>
      </c>
      <c r="K24" t="s">
        <v>2083</v>
      </c>
      <c r="L24" t="s">
        <v>2084</v>
      </c>
      <c r="M24" s="1">
        <v>0.93</v>
      </c>
      <c r="N24" t="s">
        <v>1941</v>
      </c>
      <c r="O24">
        <v>0</v>
      </c>
      <c r="P24" t="s">
        <v>1935</v>
      </c>
      <c r="Q24">
        <v>0</v>
      </c>
      <c r="R24">
        <v>0</v>
      </c>
      <c r="S24">
        <v>0</v>
      </c>
      <c r="T24">
        <v>0</v>
      </c>
      <c r="U24">
        <v>0</v>
      </c>
      <c r="V24" t="s">
        <v>1935</v>
      </c>
      <c r="W24">
        <v>0</v>
      </c>
      <c r="X24" t="s">
        <v>2085</v>
      </c>
      <c r="Y24">
        <v>0</v>
      </c>
      <c r="Z24" t="s">
        <v>2086</v>
      </c>
      <c r="AA24" t="s">
        <v>2012</v>
      </c>
      <c r="AB24">
        <v>0</v>
      </c>
      <c r="AC24" t="s">
        <v>2087</v>
      </c>
      <c r="AD24">
        <v>0</v>
      </c>
      <c r="AE24" t="s">
        <v>2088</v>
      </c>
    </row>
    <row r="25" spans="1:31" x14ac:dyDescent="0.2">
      <c r="A25">
        <v>1</v>
      </c>
      <c r="B25" t="s">
        <v>59</v>
      </c>
      <c r="C25" t="s">
        <v>2089</v>
      </c>
      <c r="D25" t="s">
        <v>2090</v>
      </c>
      <c r="E25" t="s">
        <v>41</v>
      </c>
      <c r="F25" t="s">
        <v>433</v>
      </c>
      <c r="G25" t="s">
        <v>29</v>
      </c>
      <c r="H25">
        <v>90</v>
      </c>
      <c r="I25" t="s">
        <v>913</v>
      </c>
      <c r="J25" t="s">
        <v>2091</v>
      </c>
      <c r="K25" t="s">
        <v>2091</v>
      </c>
      <c r="L25">
        <v>0</v>
      </c>
      <c r="M25" s="1">
        <v>1</v>
      </c>
      <c r="N25" t="s">
        <v>2092</v>
      </c>
      <c r="O25">
        <v>0</v>
      </c>
      <c r="P25" t="s">
        <v>2093</v>
      </c>
      <c r="Q25">
        <v>0</v>
      </c>
      <c r="R25">
        <v>0</v>
      </c>
      <c r="S25" t="s">
        <v>1950</v>
      </c>
      <c r="T25">
        <v>0</v>
      </c>
      <c r="U25">
        <v>0</v>
      </c>
      <c r="V25" t="s">
        <v>2094</v>
      </c>
      <c r="W25">
        <v>0</v>
      </c>
      <c r="X25">
        <v>0</v>
      </c>
      <c r="Y25">
        <v>0</v>
      </c>
      <c r="Z25" t="s">
        <v>2095</v>
      </c>
      <c r="AA25">
        <v>0</v>
      </c>
      <c r="AB25" t="s">
        <v>1944</v>
      </c>
      <c r="AC25" t="s">
        <v>2029</v>
      </c>
      <c r="AD25">
        <v>0</v>
      </c>
      <c r="AE25" t="s">
        <v>2096</v>
      </c>
    </row>
    <row r="26" spans="1:31" x14ac:dyDescent="0.2">
      <c r="A26">
        <v>1</v>
      </c>
      <c r="B26" t="s">
        <v>59</v>
      </c>
      <c r="C26" t="s">
        <v>2097</v>
      </c>
      <c r="D26" t="s">
        <v>1484</v>
      </c>
      <c r="E26" t="s">
        <v>29</v>
      </c>
      <c r="F26" t="s">
        <v>2098</v>
      </c>
      <c r="G26" t="s">
        <v>44</v>
      </c>
      <c r="H26">
        <v>70</v>
      </c>
      <c r="I26" t="s">
        <v>910</v>
      </c>
      <c r="J26" t="s">
        <v>2099</v>
      </c>
      <c r="K26" t="s">
        <v>2100</v>
      </c>
      <c r="L26" t="s">
        <v>2101</v>
      </c>
      <c r="M26" s="1">
        <v>0.76</v>
      </c>
      <c r="N26" t="s">
        <v>1964</v>
      </c>
      <c r="O26" t="s">
        <v>2102</v>
      </c>
      <c r="P26" t="s">
        <v>1962</v>
      </c>
      <c r="Q26">
        <v>0</v>
      </c>
      <c r="R26">
        <v>0</v>
      </c>
      <c r="S26" t="s">
        <v>1975</v>
      </c>
      <c r="T26">
        <v>0</v>
      </c>
      <c r="U26">
        <v>0</v>
      </c>
      <c r="V26" t="s">
        <v>1941</v>
      </c>
      <c r="W26">
        <v>0</v>
      </c>
      <c r="X26" t="s">
        <v>1935</v>
      </c>
      <c r="Y26" t="s">
        <v>2103</v>
      </c>
      <c r="Z26" t="s">
        <v>2104</v>
      </c>
      <c r="AA26" t="s">
        <v>2105</v>
      </c>
      <c r="AB26" t="s">
        <v>1942</v>
      </c>
      <c r="AC26" t="s">
        <v>1970</v>
      </c>
      <c r="AD26">
        <v>0</v>
      </c>
      <c r="AE26" t="s">
        <v>2106</v>
      </c>
    </row>
    <row r="27" spans="1:31" x14ac:dyDescent="0.2">
      <c r="A27">
        <v>1</v>
      </c>
      <c r="B27" t="s">
        <v>59</v>
      </c>
      <c r="C27" t="s">
        <v>2107</v>
      </c>
      <c r="D27" t="s">
        <v>77</v>
      </c>
      <c r="E27" t="s">
        <v>52</v>
      </c>
      <c r="F27" t="s">
        <v>100</v>
      </c>
      <c r="G27" t="s">
        <v>44</v>
      </c>
      <c r="H27">
        <v>90</v>
      </c>
      <c r="I27" t="s">
        <v>910</v>
      </c>
      <c r="J27" t="s">
        <v>2108</v>
      </c>
      <c r="K27" t="s">
        <v>2109</v>
      </c>
      <c r="L27" t="s">
        <v>2110</v>
      </c>
      <c r="M27" s="1">
        <v>0.8</v>
      </c>
      <c r="N27" t="s">
        <v>1991</v>
      </c>
      <c r="O27" t="s">
        <v>2111</v>
      </c>
      <c r="P27" t="s">
        <v>2093</v>
      </c>
      <c r="Q27">
        <v>0</v>
      </c>
      <c r="R27">
        <v>0</v>
      </c>
      <c r="S27" t="s">
        <v>2112</v>
      </c>
      <c r="T27">
        <v>0</v>
      </c>
      <c r="U27">
        <v>0</v>
      </c>
      <c r="V27" t="s">
        <v>2113</v>
      </c>
      <c r="W27">
        <v>0</v>
      </c>
      <c r="X27" t="s">
        <v>1992</v>
      </c>
      <c r="Y27">
        <v>0</v>
      </c>
      <c r="Z27" t="s">
        <v>2114</v>
      </c>
      <c r="AA27" t="s">
        <v>2115</v>
      </c>
      <c r="AB27">
        <v>0</v>
      </c>
      <c r="AC27" t="s">
        <v>2116</v>
      </c>
      <c r="AD27">
        <v>0</v>
      </c>
      <c r="AE27" t="s">
        <v>2117</v>
      </c>
    </row>
    <row r="28" spans="1:31" x14ac:dyDescent="0.2">
      <c r="A28">
        <v>1</v>
      </c>
      <c r="B28" t="s">
        <v>59</v>
      </c>
      <c r="C28" t="s">
        <v>2118</v>
      </c>
      <c r="D28" t="s">
        <v>553</v>
      </c>
      <c r="E28" t="s">
        <v>44</v>
      </c>
      <c r="F28" t="s">
        <v>237</v>
      </c>
      <c r="G28" t="s">
        <v>29</v>
      </c>
      <c r="H28">
        <v>90</v>
      </c>
      <c r="I28" t="s">
        <v>910</v>
      </c>
      <c r="J28" t="s">
        <v>2119</v>
      </c>
      <c r="K28" t="s">
        <v>2119</v>
      </c>
      <c r="L28">
        <v>0</v>
      </c>
      <c r="M28" s="1">
        <v>1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 t="s">
        <v>1991</v>
      </c>
      <c r="W28">
        <v>0</v>
      </c>
      <c r="X28">
        <v>0</v>
      </c>
      <c r="Y28">
        <v>0</v>
      </c>
      <c r="Z28" t="s">
        <v>1991</v>
      </c>
      <c r="AA28" t="s">
        <v>2120</v>
      </c>
      <c r="AB28">
        <v>0</v>
      </c>
      <c r="AC28">
        <v>0</v>
      </c>
      <c r="AD28">
        <v>0</v>
      </c>
      <c r="AE28" t="s">
        <v>2120</v>
      </c>
    </row>
    <row r="29" spans="1:31" x14ac:dyDescent="0.2">
      <c r="A29">
        <v>1</v>
      </c>
      <c r="B29" t="s">
        <v>59</v>
      </c>
      <c r="C29" t="s">
        <v>2121</v>
      </c>
      <c r="D29" t="s">
        <v>1638</v>
      </c>
      <c r="E29" t="s">
        <v>29</v>
      </c>
      <c r="F29" t="s">
        <v>2122</v>
      </c>
      <c r="G29" t="s">
        <v>29</v>
      </c>
      <c r="H29">
        <v>90</v>
      </c>
      <c r="I29" t="s">
        <v>910</v>
      </c>
      <c r="J29" t="s">
        <v>2123</v>
      </c>
      <c r="K29" t="s">
        <v>2124</v>
      </c>
      <c r="L29" t="s">
        <v>2125</v>
      </c>
      <c r="M29" s="1">
        <v>0.55000000000000004</v>
      </c>
      <c r="N29" t="s">
        <v>2094</v>
      </c>
      <c r="O29">
        <v>0</v>
      </c>
      <c r="P29" t="s">
        <v>1935</v>
      </c>
      <c r="Q29" t="s">
        <v>2126</v>
      </c>
      <c r="R29">
        <v>0</v>
      </c>
      <c r="S29" t="s">
        <v>1940</v>
      </c>
      <c r="T29">
        <v>0</v>
      </c>
      <c r="U29">
        <v>0</v>
      </c>
      <c r="V29" t="s">
        <v>2093</v>
      </c>
      <c r="W29">
        <v>0</v>
      </c>
      <c r="X29" t="s">
        <v>2127</v>
      </c>
      <c r="Y29">
        <v>0</v>
      </c>
      <c r="Z29" t="s">
        <v>2128</v>
      </c>
      <c r="AA29" t="s">
        <v>2129</v>
      </c>
      <c r="AB29">
        <v>0</v>
      </c>
      <c r="AC29" t="s">
        <v>2130</v>
      </c>
      <c r="AD29">
        <v>0</v>
      </c>
      <c r="AE29" t="s">
        <v>2131</v>
      </c>
    </row>
    <row r="30" spans="1:31" x14ac:dyDescent="0.2">
      <c r="A30">
        <v>1</v>
      </c>
      <c r="B30" t="s">
        <v>59</v>
      </c>
      <c r="C30" t="s">
        <v>2132</v>
      </c>
      <c r="D30" t="s">
        <v>97</v>
      </c>
      <c r="E30" t="s">
        <v>29</v>
      </c>
      <c r="F30" t="s">
        <v>240</v>
      </c>
      <c r="G30" t="s">
        <v>29</v>
      </c>
      <c r="H30">
        <v>90</v>
      </c>
      <c r="I30" t="s">
        <v>910</v>
      </c>
      <c r="J30" t="s">
        <v>2133</v>
      </c>
      <c r="K30" t="s">
        <v>2134</v>
      </c>
      <c r="L30" t="s">
        <v>2135</v>
      </c>
      <c r="M30" s="1">
        <v>0.88</v>
      </c>
      <c r="N30" t="s">
        <v>2025</v>
      </c>
      <c r="O30">
        <v>0</v>
      </c>
      <c r="P30" t="s">
        <v>2113</v>
      </c>
      <c r="Q30">
        <v>0</v>
      </c>
      <c r="R30">
        <v>0</v>
      </c>
      <c r="S30" t="s">
        <v>2136</v>
      </c>
      <c r="T30">
        <v>0</v>
      </c>
      <c r="U30">
        <v>0</v>
      </c>
      <c r="V30" t="s">
        <v>2094</v>
      </c>
      <c r="W30">
        <v>0</v>
      </c>
      <c r="X30" t="s">
        <v>2026</v>
      </c>
      <c r="Y30" t="s">
        <v>1940</v>
      </c>
      <c r="Z30" t="s">
        <v>2137</v>
      </c>
      <c r="AA30">
        <v>0</v>
      </c>
      <c r="AB30">
        <v>0</v>
      </c>
      <c r="AC30" t="s">
        <v>1941</v>
      </c>
      <c r="AD30">
        <v>0</v>
      </c>
      <c r="AE30" t="s">
        <v>1949</v>
      </c>
    </row>
    <row r="31" spans="1:31" x14ac:dyDescent="0.2">
      <c r="A31">
        <v>1</v>
      </c>
      <c r="B31" t="s">
        <v>59</v>
      </c>
      <c r="C31" t="s">
        <v>2138</v>
      </c>
      <c r="D31" t="s">
        <v>72</v>
      </c>
      <c r="E31" t="s">
        <v>29</v>
      </c>
      <c r="F31" t="s">
        <v>973</v>
      </c>
      <c r="G31" t="s">
        <v>41</v>
      </c>
      <c r="H31">
        <v>80</v>
      </c>
      <c r="I31" t="s">
        <v>910</v>
      </c>
      <c r="J31" t="s">
        <v>2139</v>
      </c>
      <c r="K31" t="s">
        <v>2139</v>
      </c>
      <c r="L31">
        <v>0</v>
      </c>
      <c r="M31" s="1">
        <v>1</v>
      </c>
      <c r="N31" t="s">
        <v>1963</v>
      </c>
      <c r="O31">
        <v>0</v>
      </c>
      <c r="P31" t="s">
        <v>1964</v>
      </c>
      <c r="Q31">
        <v>0</v>
      </c>
      <c r="R31">
        <v>0</v>
      </c>
      <c r="S31" t="s">
        <v>1944</v>
      </c>
      <c r="T31">
        <v>0</v>
      </c>
      <c r="U31">
        <v>0</v>
      </c>
      <c r="V31" t="s">
        <v>1976</v>
      </c>
      <c r="W31">
        <v>0</v>
      </c>
      <c r="X31" t="s">
        <v>1935</v>
      </c>
      <c r="Y31">
        <v>0</v>
      </c>
      <c r="Z31" t="s">
        <v>2140</v>
      </c>
      <c r="AA31">
        <v>0</v>
      </c>
      <c r="AB31" t="s">
        <v>1941</v>
      </c>
      <c r="AC31" t="s">
        <v>2130</v>
      </c>
      <c r="AD31">
        <v>0</v>
      </c>
      <c r="AE31" t="s">
        <v>2141</v>
      </c>
    </row>
    <row r="32" spans="1:31" x14ac:dyDescent="0.2">
      <c r="A32">
        <v>1</v>
      </c>
      <c r="B32" t="s">
        <v>59</v>
      </c>
      <c r="C32" t="s">
        <v>2142</v>
      </c>
      <c r="D32" t="s">
        <v>75</v>
      </c>
      <c r="E32" t="s">
        <v>29</v>
      </c>
      <c r="F32" t="s">
        <v>2143</v>
      </c>
      <c r="G32" t="s">
        <v>62</v>
      </c>
      <c r="H32">
        <v>94</v>
      </c>
      <c r="I32" t="s">
        <v>910</v>
      </c>
      <c r="J32" t="s">
        <v>2144</v>
      </c>
      <c r="K32" t="s">
        <v>2145</v>
      </c>
      <c r="L32" t="s">
        <v>2146</v>
      </c>
      <c r="M32" s="1">
        <v>0.63</v>
      </c>
      <c r="N32">
        <v>0</v>
      </c>
      <c r="O32">
        <v>0</v>
      </c>
      <c r="P32" t="s">
        <v>1956</v>
      </c>
      <c r="Q32">
        <v>0</v>
      </c>
      <c r="R32">
        <v>0</v>
      </c>
      <c r="S32">
        <v>0</v>
      </c>
      <c r="T32">
        <v>0</v>
      </c>
      <c r="U32">
        <v>0</v>
      </c>
      <c r="V32" t="s">
        <v>1935</v>
      </c>
      <c r="W32">
        <v>0</v>
      </c>
      <c r="X32" t="s">
        <v>1913</v>
      </c>
      <c r="Y32">
        <v>0</v>
      </c>
      <c r="Z32" t="s">
        <v>2147</v>
      </c>
      <c r="AA32">
        <v>0</v>
      </c>
      <c r="AB32">
        <v>0</v>
      </c>
      <c r="AC32">
        <v>0</v>
      </c>
      <c r="AD32">
        <v>0</v>
      </c>
      <c r="AE32">
        <v>0</v>
      </c>
    </row>
    <row r="33" spans="1:31" x14ac:dyDescent="0.2">
      <c r="A33">
        <v>1</v>
      </c>
      <c r="B33" t="s">
        <v>59</v>
      </c>
      <c r="C33" t="s">
        <v>2148</v>
      </c>
      <c r="D33" t="s">
        <v>143</v>
      </c>
      <c r="E33" t="s">
        <v>44</v>
      </c>
      <c r="F33" t="s">
        <v>397</v>
      </c>
      <c r="G33" t="s">
        <v>44</v>
      </c>
      <c r="H33">
        <v>80</v>
      </c>
      <c r="I33" t="s">
        <v>910</v>
      </c>
      <c r="J33" t="s">
        <v>2149</v>
      </c>
      <c r="K33" t="s">
        <v>2149</v>
      </c>
      <c r="L33">
        <v>0</v>
      </c>
      <c r="M33" s="1">
        <v>1</v>
      </c>
      <c r="N33">
        <v>0</v>
      </c>
      <c r="O33" t="s">
        <v>2150</v>
      </c>
      <c r="P33" t="s">
        <v>2093</v>
      </c>
      <c r="Q33">
        <v>0</v>
      </c>
      <c r="R33">
        <v>0</v>
      </c>
      <c r="S33" t="s">
        <v>1940</v>
      </c>
      <c r="T33">
        <v>0</v>
      </c>
      <c r="U33">
        <v>0</v>
      </c>
      <c r="V33">
        <v>0</v>
      </c>
      <c r="W33">
        <v>0</v>
      </c>
      <c r="X33" t="s">
        <v>1941</v>
      </c>
      <c r="Y33">
        <v>0</v>
      </c>
      <c r="Z33" t="s">
        <v>1949</v>
      </c>
      <c r="AA33" t="s">
        <v>2151</v>
      </c>
      <c r="AB33" t="s">
        <v>1935</v>
      </c>
      <c r="AC33" t="s">
        <v>2087</v>
      </c>
      <c r="AD33">
        <v>0</v>
      </c>
      <c r="AE33" t="s">
        <v>2152</v>
      </c>
    </row>
    <row r="34" spans="1:31" x14ac:dyDescent="0.2">
      <c r="A34">
        <v>1</v>
      </c>
      <c r="B34" t="s">
        <v>59</v>
      </c>
      <c r="C34" t="s">
        <v>2153</v>
      </c>
      <c r="D34" t="s">
        <v>72</v>
      </c>
      <c r="E34" t="s">
        <v>29</v>
      </c>
      <c r="F34" t="s">
        <v>1536</v>
      </c>
      <c r="G34" t="s">
        <v>44</v>
      </c>
      <c r="H34">
        <v>80</v>
      </c>
      <c r="I34" t="s">
        <v>910</v>
      </c>
      <c r="J34" t="s">
        <v>2154</v>
      </c>
      <c r="K34" t="s">
        <v>2154</v>
      </c>
      <c r="L34">
        <v>0</v>
      </c>
      <c r="M34" s="1">
        <v>1</v>
      </c>
      <c r="N34" t="s">
        <v>2155</v>
      </c>
      <c r="O34">
        <v>0</v>
      </c>
      <c r="P34" t="s">
        <v>2058</v>
      </c>
      <c r="Q34" t="s">
        <v>1966</v>
      </c>
      <c r="R34">
        <v>0</v>
      </c>
      <c r="S34">
        <v>0</v>
      </c>
      <c r="T34">
        <v>0</v>
      </c>
      <c r="U34">
        <v>0</v>
      </c>
      <c r="V34" t="s">
        <v>2058</v>
      </c>
      <c r="W34">
        <v>0</v>
      </c>
      <c r="X34" t="s">
        <v>2026</v>
      </c>
      <c r="Y34">
        <v>0</v>
      </c>
      <c r="Z34" t="s">
        <v>2156</v>
      </c>
      <c r="AA34">
        <v>0</v>
      </c>
      <c r="AB34">
        <v>0</v>
      </c>
      <c r="AC34" t="s">
        <v>2157</v>
      </c>
      <c r="AD34">
        <v>0</v>
      </c>
      <c r="AE34" t="s">
        <v>2157</v>
      </c>
    </row>
    <row r="35" spans="1:31" x14ac:dyDescent="0.2">
      <c r="A35">
        <v>1</v>
      </c>
      <c r="B35" t="s">
        <v>59</v>
      </c>
      <c r="C35" t="s">
        <v>2158</v>
      </c>
      <c r="D35" t="s">
        <v>72</v>
      </c>
      <c r="E35" t="s">
        <v>29</v>
      </c>
      <c r="F35" t="s">
        <v>2159</v>
      </c>
      <c r="G35" t="s">
        <v>29</v>
      </c>
      <c r="H35">
        <v>80</v>
      </c>
      <c r="I35" t="s">
        <v>910</v>
      </c>
      <c r="J35" t="s">
        <v>2160</v>
      </c>
      <c r="K35" t="s">
        <v>2161</v>
      </c>
      <c r="L35" t="s">
        <v>2162</v>
      </c>
      <c r="M35" s="1">
        <v>0.9</v>
      </c>
      <c r="N35" t="s">
        <v>1965</v>
      </c>
      <c r="O35">
        <v>0</v>
      </c>
      <c r="P35" t="s">
        <v>2093</v>
      </c>
      <c r="Q35">
        <v>0</v>
      </c>
      <c r="R35">
        <v>0</v>
      </c>
      <c r="S35" t="s">
        <v>1924</v>
      </c>
      <c r="T35">
        <v>0</v>
      </c>
      <c r="U35">
        <v>0</v>
      </c>
      <c r="V35" t="s">
        <v>2094</v>
      </c>
      <c r="W35">
        <v>0</v>
      </c>
      <c r="X35" t="s">
        <v>1962</v>
      </c>
      <c r="Y35">
        <v>0</v>
      </c>
      <c r="Z35" t="s">
        <v>2163</v>
      </c>
      <c r="AA35" t="s">
        <v>2164</v>
      </c>
      <c r="AB35">
        <v>0</v>
      </c>
      <c r="AC35" t="s">
        <v>2165</v>
      </c>
      <c r="AD35">
        <v>0</v>
      </c>
      <c r="AE35" t="s">
        <v>2166</v>
      </c>
    </row>
    <row r="36" spans="1:31" x14ac:dyDescent="0.2">
      <c r="A36">
        <v>1</v>
      </c>
      <c r="B36" t="s">
        <v>59</v>
      </c>
      <c r="C36" t="s">
        <v>2167</v>
      </c>
      <c r="D36" t="s">
        <v>202</v>
      </c>
      <c r="E36" t="s">
        <v>44</v>
      </c>
      <c r="F36" t="s">
        <v>2168</v>
      </c>
      <c r="G36" t="s">
        <v>44</v>
      </c>
      <c r="H36">
        <v>80</v>
      </c>
      <c r="I36" t="s">
        <v>910</v>
      </c>
      <c r="J36" t="s">
        <v>2169</v>
      </c>
      <c r="K36" t="s">
        <v>2170</v>
      </c>
      <c r="L36" t="s">
        <v>2171</v>
      </c>
      <c r="M36" s="1">
        <v>0.95</v>
      </c>
      <c r="N36" t="s">
        <v>2172</v>
      </c>
      <c r="O36">
        <v>0</v>
      </c>
      <c r="P36" t="s">
        <v>2093</v>
      </c>
      <c r="Q36">
        <v>0</v>
      </c>
      <c r="R36">
        <v>0</v>
      </c>
      <c r="S36" t="s">
        <v>2173</v>
      </c>
      <c r="T36">
        <v>0</v>
      </c>
      <c r="U36">
        <v>0</v>
      </c>
      <c r="V36" t="s">
        <v>2058</v>
      </c>
      <c r="W36">
        <v>0</v>
      </c>
      <c r="X36" t="s">
        <v>2174</v>
      </c>
      <c r="Y36" t="s">
        <v>2175</v>
      </c>
      <c r="Z36" t="s">
        <v>2176</v>
      </c>
      <c r="AA36" t="s">
        <v>2177</v>
      </c>
      <c r="AB36">
        <v>0</v>
      </c>
      <c r="AC36" t="s">
        <v>2178</v>
      </c>
      <c r="AD36">
        <v>0</v>
      </c>
      <c r="AE36" t="s">
        <v>2179</v>
      </c>
    </row>
    <row r="37" spans="1:31" x14ac:dyDescent="0.2">
      <c r="A37">
        <v>1</v>
      </c>
      <c r="B37" t="s">
        <v>59</v>
      </c>
      <c r="C37" t="s">
        <v>2180</v>
      </c>
      <c r="D37" t="s">
        <v>94</v>
      </c>
      <c r="E37" t="s">
        <v>44</v>
      </c>
      <c r="F37" t="s">
        <v>1757</v>
      </c>
      <c r="G37" t="s">
        <v>44</v>
      </c>
      <c r="H37">
        <v>80</v>
      </c>
      <c r="I37" t="s">
        <v>910</v>
      </c>
      <c r="J37" t="s">
        <v>2181</v>
      </c>
      <c r="K37" t="s">
        <v>2181</v>
      </c>
      <c r="L37">
        <v>0</v>
      </c>
      <c r="M37" s="1">
        <v>1</v>
      </c>
      <c r="N37" t="s">
        <v>1964</v>
      </c>
      <c r="O37" t="s">
        <v>2182</v>
      </c>
      <c r="P37" t="s">
        <v>2183</v>
      </c>
      <c r="Q37">
        <v>0</v>
      </c>
      <c r="R37">
        <v>0</v>
      </c>
      <c r="S37" t="s">
        <v>1940</v>
      </c>
      <c r="T37">
        <v>0</v>
      </c>
      <c r="U37">
        <v>0</v>
      </c>
      <c r="V37">
        <v>0</v>
      </c>
      <c r="W37">
        <v>0</v>
      </c>
      <c r="X37" t="s">
        <v>1935</v>
      </c>
      <c r="Y37" t="s">
        <v>2184</v>
      </c>
      <c r="Z37" t="s">
        <v>2185</v>
      </c>
      <c r="AA37" t="s">
        <v>1966</v>
      </c>
      <c r="AB37" t="s">
        <v>2186</v>
      </c>
      <c r="AC37" t="s">
        <v>2187</v>
      </c>
      <c r="AD37">
        <v>0</v>
      </c>
      <c r="AE37" t="s">
        <v>2188</v>
      </c>
    </row>
    <row r="38" spans="1:31" x14ac:dyDescent="0.2">
      <c r="A38">
        <v>1</v>
      </c>
      <c r="B38" t="s">
        <v>59</v>
      </c>
      <c r="C38" t="s">
        <v>2189</v>
      </c>
      <c r="D38" t="s">
        <v>84</v>
      </c>
      <c r="E38" t="s">
        <v>52</v>
      </c>
      <c r="F38" t="s">
        <v>2190</v>
      </c>
      <c r="G38" t="s">
        <v>44</v>
      </c>
      <c r="H38">
        <v>80</v>
      </c>
      <c r="I38" t="s">
        <v>910</v>
      </c>
      <c r="J38" t="s">
        <v>2191</v>
      </c>
      <c r="K38" t="s">
        <v>2191</v>
      </c>
      <c r="L38">
        <v>0</v>
      </c>
      <c r="M38" s="1">
        <v>1</v>
      </c>
      <c r="N38" t="s">
        <v>2058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 t="s">
        <v>1970</v>
      </c>
      <c r="Y38">
        <v>0</v>
      </c>
      <c r="Z38" t="s">
        <v>1970</v>
      </c>
      <c r="AA38">
        <v>0</v>
      </c>
      <c r="AB38">
        <v>0</v>
      </c>
      <c r="AC38" t="s">
        <v>2192</v>
      </c>
      <c r="AD38">
        <v>0</v>
      </c>
      <c r="AE38" t="s">
        <v>2192</v>
      </c>
    </row>
    <row r="39" spans="1:31" x14ac:dyDescent="0.2">
      <c r="A39">
        <v>1</v>
      </c>
      <c r="B39" t="s">
        <v>114</v>
      </c>
      <c r="C39" t="s">
        <v>2193</v>
      </c>
      <c r="D39" t="s">
        <v>68</v>
      </c>
      <c r="E39" t="s">
        <v>29</v>
      </c>
      <c r="F39" t="s">
        <v>808</v>
      </c>
      <c r="G39" t="s">
        <v>44</v>
      </c>
      <c r="H39">
        <v>30</v>
      </c>
      <c r="I39" t="s">
        <v>910</v>
      </c>
      <c r="J39" t="s">
        <v>2194</v>
      </c>
      <c r="K39" t="s">
        <v>2194</v>
      </c>
      <c r="L39">
        <v>0</v>
      </c>
      <c r="M39" s="1">
        <v>1</v>
      </c>
      <c r="N39" t="s">
        <v>2195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 t="s">
        <v>2196</v>
      </c>
      <c r="W39">
        <v>0</v>
      </c>
      <c r="X39" t="s">
        <v>2197</v>
      </c>
      <c r="Y39">
        <v>0</v>
      </c>
      <c r="Z39" t="s">
        <v>2198</v>
      </c>
      <c r="AA39">
        <v>0</v>
      </c>
      <c r="AB39">
        <v>0</v>
      </c>
      <c r="AC39">
        <v>0</v>
      </c>
      <c r="AD39">
        <v>0</v>
      </c>
      <c r="AE39">
        <v>0</v>
      </c>
    </row>
    <row r="40" spans="1:31" x14ac:dyDescent="0.2">
      <c r="A40">
        <v>1</v>
      </c>
      <c r="B40" t="s">
        <v>114</v>
      </c>
      <c r="C40" t="s">
        <v>2199</v>
      </c>
      <c r="D40" t="s">
        <v>1538</v>
      </c>
      <c r="E40" t="s">
        <v>41</v>
      </c>
      <c r="F40" t="s">
        <v>829</v>
      </c>
      <c r="G40" t="s">
        <v>52</v>
      </c>
      <c r="H40">
        <v>20</v>
      </c>
      <c r="I40" t="s">
        <v>913</v>
      </c>
      <c r="J40" t="s">
        <v>2200</v>
      </c>
      <c r="K40" t="s">
        <v>2200</v>
      </c>
      <c r="L40">
        <v>0</v>
      </c>
      <c r="M40" s="1">
        <v>1</v>
      </c>
      <c r="N40" t="s">
        <v>1940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 t="s">
        <v>1975</v>
      </c>
      <c r="Y40">
        <v>0</v>
      </c>
      <c r="Z40" t="s">
        <v>1975</v>
      </c>
      <c r="AA40">
        <v>0</v>
      </c>
      <c r="AB40">
        <v>0</v>
      </c>
      <c r="AC40">
        <v>0</v>
      </c>
      <c r="AD40">
        <v>0</v>
      </c>
      <c r="AE40">
        <v>0</v>
      </c>
    </row>
    <row r="41" spans="1:31" x14ac:dyDescent="0.2">
      <c r="A41">
        <v>1</v>
      </c>
      <c r="B41" t="s">
        <v>114</v>
      </c>
      <c r="C41" t="s">
        <v>2201</v>
      </c>
      <c r="D41" t="s">
        <v>80</v>
      </c>
      <c r="E41" t="s">
        <v>41</v>
      </c>
      <c r="F41" t="s">
        <v>2202</v>
      </c>
      <c r="G41" t="s">
        <v>44</v>
      </c>
      <c r="H41">
        <v>40</v>
      </c>
      <c r="I41" t="s">
        <v>913</v>
      </c>
      <c r="J41" t="s">
        <v>2203</v>
      </c>
      <c r="K41" t="s">
        <v>2203</v>
      </c>
      <c r="L41">
        <v>0</v>
      </c>
      <c r="M41" s="1">
        <v>1</v>
      </c>
      <c r="N41" t="s">
        <v>1962</v>
      </c>
      <c r="O41">
        <v>0</v>
      </c>
      <c r="P41" t="s">
        <v>1940</v>
      </c>
      <c r="Q41">
        <v>0</v>
      </c>
      <c r="R41">
        <v>0</v>
      </c>
      <c r="S41">
        <v>0</v>
      </c>
      <c r="T41">
        <v>0</v>
      </c>
      <c r="U41">
        <v>0</v>
      </c>
      <c r="V41" t="s">
        <v>1963</v>
      </c>
      <c r="W41">
        <v>0</v>
      </c>
      <c r="X41" t="s">
        <v>1924</v>
      </c>
      <c r="Y41" t="s">
        <v>2204</v>
      </c>
      <c r="Z41" t="s">
        <v>2205</v>
      </c>
      <c r="AA41">
        <v>0</v>
      </c>
      <c r="AB41" t="s">
        <v>2206</v>
      </c>
      <c r="AC41">
        <v>0</v>
      </c>
      <c r="AD41">
        <v>0</v>
      </c>
      <c r="AE41" t="s">
        <v>2207</v>
      </c>
    </row>
    <row r="42" spans="1:31" x14ac:dyDescent="0.2">
      <c r="A42">
        <v>1</v>
      </c>
      <c r="B42" t="s">
        <v>114</v>
      </c>
      <c r="C42" t="s">
        <v>2208</v>
      </c>
      <c r="D42" t="s">
        <v>1625</v>
      </c>
      <c r="E42" t="s">
        <v>29</v>
      </c>
      <c r="F42" t="s">
        <v>2209</v>
      </c>
      <c r="G42" t="s">
        <v>44</v>
      </c>
      <c r="H42">
        <v>20</v>
      </c>
      <c r="I42" t="s">
        <v>910</v>
      </c>
      <c r="J42" t="s">
        <v>2210</v>
      </c>
      <c r="K42" t="s">
        <v>2210</v>
      </c>
      <c r="L42">
        <v>0</v>
      </c>
      <c r="M42" s="1">
        <v>1</v>
      </c>
      <c r="N42" t="s">
        <v>1963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 t="s">
        <v>2211</v>
      </c>
      <c r="W42">
        <v>0</v>
      </c>
      <c r="X42" t="s">
        <v>1966</v>
      </c>
      <c r="Y42">
        <v>0</v>
      </c>
      <c r="Z42" t="s">
        <v>1992</v>
      </c>
      <c r="AA42">
        <v>0</v>
      </c>
      <c r="AB42">
        <v>0</v>
      </c>
      <c r="AC42">
        <v>0</v>
      </c>
      <c r="AD42">
        <v>0</v>
      </c>
      <c r="AE42">
        <v>0</v>
      </c>
    </row>
    <row r="43" spans="1:31" x14ac:dyDescent="0.2">
      <c r="A43">
        <v>1</v>
      </c>
      <c r="B43" t="s">
        <v>114</v>
      </c>
      <c r="C43" t="s">
        <v>2212</v>
      </c>
      <c r="D43" t="s">
        <v>202</v>
      </c>
      <c r="E43" t="s">
        <v>44</v>
      </c>
      <c r="F43" t="s">
        <v>2213</v>
      </c>
      <c r="G43" t="s">
        <v>44</v>
      </c>
      <c r="H43">
        <v>30</v>
      </c>
      <c r="I43" t="s">
        <v>910</v>
      </c>
      <c r="J43" t="s">
        <v>2214</v>
      </c>
      <c r="K43" t="s">
        <v>2214</v>
      </c>
      <c r="L43">
        <v>0</v>
      </c>
      <c r="M43" s="1">
        <v>1</v>
      </c>
      <c r="N43">
        <v>0</v>
      </c>
      <c r="O43">
        <v>0</v>
      </c>
      <c r="P43">
        <v>0</v>
      </c>
      <c r="Q43">
        <v>0</v>
      </c>
      <c r="R43">
        <v>0</v>
      </c>
      <c r="S43" t="s">
        <v>2215</v>
      </c>
      <c r="T43">
        <v>0</v>
      </c>
      <c r="U43">
        <v>0</v>
      </c>
      <c r="V43" t="s">
        <v>1941</v>
      </c>
      <c r="W43">
        <v>0</v>
      </c>
      <c r="X43">
        <v>0</v>
      </c>
      <c r="Y43">
        <v>0</v>
      </c>
      <c r="Z43" t="s">
        <v>2216</v>
      </c>
      <c r="AA43" t="s">
        <v>2217</v>
      </c>
      <c r="AB43" t="s">
        <v>2218</v>
      </c>
      <c r="AC43">
        <v>0</v>
      </c>
      <c r="AD43">
        <v>0</v>
      </c>
      <c r="AE43" t="s">
        <v>2046</v>
      </c>
    </row>
    <row r="44" spans="1:31" x14ac:dyDescent="0.2">
      <c r="A44">
        <v>1</v>
      </c>
      <c r="B44" t="s">
        <v>114</v>
      </c>
      <c r="C44" t="s">
        <v>2219</v>
      </c>
      <c r="D44" t="s">
        <v>1893</v>
      </c>
      <c r="E44" t="s">
        <v>44</v>
      </c>
      <c r="F44" t="s">
        <v>2220</v>
      </c>
      <c r="G44" t="s">
        <v>44</v>
      </c>
      <c r="H44">
        <v>35</v>
      </c>
      <c r="I44" t="s">
        <v>910</v>
      </c>
      <c r="J44" t="s">
        <v>2221</v>
      </c>
      <c r="K44" t="s">
        <v>2221</v>
      </c>
      <c r="L44">
        <v>0</v>
      </c>
      <c r="M44" s="1">
        <v>1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 t="s">
        <v>1935</v>
      </c>
      <c r="W44">
        <v>0</v>
      </c>
      <c r="X44">
        <v>0</v>
      </c>
      <c r="Y44">
        <v>0</v>
      </c>
      <c r="Z44" t="s">
        <v>1935</v>
      </c>
      <c r="AA44">
        <v>0</v>
      </c>
      <c r="AB44">
        <v>0</v>
      </c>
      <c r="AC44">
        <v>0</v>
      </c>
      <c r="AD44">
        <v>0</v>
      </c>
      <c r="AE44">
        <v>0</v>
      </c>
    </row>
    <row r="45" spans="1:31" x14ac:dyDescent="0.2">
      <c r="A45">
        <v>1</v>
      </c>
      <c r="B45" t="s">
        <v>114</v>
      </c>
      <c r="C45" t="s">
        <v>2222</v>
      </c>
      <c r="D45" t="s">
        <v>1500</v>
      </c>
      <c r="E45" t="s">
        <v>44</v>
      </c>
      <c r="F45" t="s">
        <v>2223</v>
      </c>
      <c r="G45" t="s">
        <v>29</v>
      </c>
      <c r="H45">
        <v>20</v>
      </c>
      <c r="I45" t="s">
        <v>910</v>
      </c>
      <c r="J45" t="s">
        <v>2183</v>
      </c>
      <c r="K45" t="s">
        <v>2183</v>
      </c>
      <c r="L45">
        <v>0</v>
      </c>
      <c r="M45" s="1">
        <v>1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 t="s">
        <v>2224</v>
      </c>
      <c r="W45">
        <v>0</v>
      </c>
      <c r="X45">
        <v>0</v>
      </c>
      <c r="Y45">
        <v>0</v>
      </c>
      <c r="Z45" t="s">
        <v>2224</v>
      </c>
      <c r="AA45">
        <v>0</v>
      </c>
      <c r="AB45">
        <v>0</v>
      </c>
      <c r="AC45">
        <v>0</v>
      </c>
      <c r="AD45">
        <v>0</v>
      </c>
      <c r="AE45">
        <v>0</v>
      </c>
    </row>
    <row r="46" spans="1:31" x14ac:dyDescent="0.2">
      <c r="A46">
        <v>1</v>
      </c>
      <c r="B46" t="s">
        <v>118</v>
      </c>
      <c r="C46" t="s">
        <v>2225</v>
      </c>
      <c r="D46" t="s">
        <v>143</v>
      </c>
      <c r="E46" t="s">
        <v>44</v>
      </c>
      <c r="F46" t="s">
        <v>2226</v>
      </c>
      <c r="G46" t="s">
        <v>29</v>
      </c>
      <c r="H46">
        <v>60</v>
      </c>
      <c r="I46" t="s">
        <v>910</v>
      </c>
      <c r="J46" t="s">
        <v>2227</v>
      </c>
      <c r="K46" t="s">
        <v>2227</v>
      </c>
      <c r="L46">
        <v>0</v>
      </c>
      <c r="M46" s="1">
        <v>1</v>
      </c>
      <c r="N46" t="s">
        <v>2183</v>
      </c>
      <c r="O46">
        <v>0</v>
      </c>
      <c r="P46" t="s">
        <v>2093</v>
      </c>
      <c r="Q46" t="s">
        <v>1966</v>
      </c>
      <c r="R46">
        <v>0</v>
      </c>
      <c r="S46" t="s">
        <v>1940</v>
      </c>
      <c r="T46">
        <v>0</v>
      </c>
      <c r="U46">
        <v>0</v>
      </c>
      <c r="V46">
        <v>0</v>
      </c>
      <c r="W46">
        <v>0</v>
      </c>
      <c r="X46" t="s">
        <v>2010</v>
      </c>
      <c r="Y46">
        <v>0</v>
      </c>
      <c r="Z46" t="s">
        <v>2093</v>
      </c>
      <c r="AA46" t="s">
        <v>2228</v>
      </c>
      <c r="AB46" t="s">
        <v>2229</v>
      </c>
      <c r="AC46">
        <v>0</v>
      </c>
      <c r="AD46" t="s">
        <v>1941</v>
      </c>
      <c r="AE46" t="s">
        <v>2230</v>
      </c>
    </row>
    <row r="47" spans="1:31" x14ac:dyDescent="0.2">
      <c r="A47">
        <v>1</v>
      </c>
      <c r="B47" t="s">
        <v>118</v>
      </c>
      <c r="C47" t="s">
        <v>2231</v>
      </c>
      <c r="D47" t="s">
        <v>125</v>
      </c>
      <c r="E47" t="s">
        <v>44</v>
      </c>
      <c r="F47" t="s">
        <v>126</v>
      </c>
      <c r="G47" t="s">
        <v>44</v>
      </c>
      <c r="H47">
        <v>52</v>
      </c>
      <c r="I47" t="s">
        <v>910</v>
      </c>
      <c r="J47" t="s">
        <v>2232</v>
      </c>
      <c r="K47" t="s">
        <v>2232</v>
      </c>
      <c r="L47">
        <v>0</v>
      </c>
      <c r="M47" s="1">
        <v>1</v>
      </c>
      <c r="N47">
        <v>0</v>
      </c>
      <c r="O47">
        <v>0</v>
      </c>
      <c r="P47" t="s">
        <v>2093</v>
      </c>
      <c r="Q47">
        <v>0</v>
      </c>
      <c r="R47">
        <v>0</v>
      </c>
      <c r="S47" t="s">
        <v>1940</v>
      </c>
      <c r="T47">
        <v>0</v>
      </c>
      <c r="U47">
        <v>0</v>
      </c>
      <c r="V47">
        <v>0</v>
      </c>
      <c r="W47">
        <v>0</v>
      </c>
      <c r="X47" t="s">
        <v>2010</v>
      </c>
      <c r="Y47" t="s">
        <v>2105</v>
      </c>
      <c r="Z47" t="s">
        <v>1991</v>
      </c>
      <c r="AA47">
        <v>0</v>
      </c>
      <c r="AB47" t="s">
        <v>1924</v>
      </c>
      <c r="AC47">
        <v>0</v>
      </c>
      <c r="AD47" t="s">
        <v>1963</v>
      </c>
      <c r="AE47" t="s">
        <v>1962</v>
      </c>
    </row>
    <row r="48" spans="1:31" x14ac:dyDescent="0.2">
      <c r="A48">
        <v>1</v>
      </c>
      <c r="B48" t="s">
        <v>118</v>
      </c>
      <c r="C48" t="s">
        <v>2233</v>
      </c>
      <c r="D48" t="s">
        <v>218</v>
      </c>
      <c r="E48" t="s">
        <v>88</v>
      </c>
      <c r="F48" t="s">
        <v>89</v>
      </c>
      <c r="G48" t="s">
        <v>88</v>
      </c>
      <c r="H48">
        <v>52</v>
      </c>
      <c r="I48" t="s">
        <v>910</v>
      </c>
      <c r="J48" t="s">
        <v>2234</v>
      </c>
      <c r="K48" t="s">
        <v>2234</v>
      </c>
      <c r="L48">
        <v>0</v>
      </c>
      <c r="M48" s="1">
        <v>1</v>
      </c>
      <c r="N48">
        <v>0</v>
      </c>
      <c r="O48">
        <v>0</v>
      </c>
      <c r="P48" t="s">
        <v>2010</v>
      </c>
      <c r="Q48">
        <v>0</v>
      </c>
      <c r="R48">
        <v>0</v>
      </c>
      <c r="S48" t="s">
        <v>1944</v>
      </c>
      <c r="T48">
        <v>0</v>
      </c>
      <c r="U48">
        <v>0</v>
      </c>
      <c r="V48">
        <v>0</v>
      </c>
      <c r="W48">
        <v>0</v>
      </c>
      <c r="X48" t="s">
        <v>2026</v>
      </c>
      <c r="Y48" t="s">
        <v>1966</v>
      </c>
      <c r="Z48" t="s">
        <v>1915</v>
      </c>
      <c r="AA48">
        <v>0</v>
      </c>
      <c r="AB48" t="s">
        <v>2235</v>
      </c>
      <c r="AC48">
        <v>0</v>
      </c>
      <c r="AD48" t="s">
        <v>1963</v>
      </c>
      <c r="AE48" t="s">
        <v>2236</v>
      </c>
    </row>
    <row r="49" spans="1:31" x14ac:dyDescent="0.2">
      <c r="A49">
        <v>1</v>
      </c>
      <c r="B49" t="s">
        <v>118</v>
      </c>
      <c r="C49" t="s">
        <v>2237</v>
      </c>
      <c r="D49" t="s">
        <v>2238</v>
      </c>
      <c r="E49" t="s">
        <v>29</v>
      </c>
      <c r="F49" t="s">
        <v>2239</v>
      </c>
      <c r="G49" t="s">
        <v>29</v>
      </c>
      <c r="H49">
        <v>52</v>
      </c>
      <c r="I49" t="s">
        <v>910</v>
      </c>
      <c r="J49" t="s">
        <v>2240</v>
      </c>
      <c r="K49" t="s">
        <v>2240</v>
      </c>
      <c r="L49">
        <v>0</v>
      </c>
      <c r="M49" s="1">
        <v>1</v>
      </c>
      <c r="N49">
        <v>0</v>
      </c>
      <c r="O49">
        <v>0</v>
      </c>
      <c r="P49" t="s">
        <v>1962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 t="s">
        <v>1935</v>
      </c>
      <c r="Y49">
        <v>0</v>
      </c>
      <c r="Z49" t="s">
        <v>1935</v>
      </c>
      <c r="AA49">
        <v>0</v>
      </c>
      <c r="AB49">
        <v>0</v>
      </c>
      <c r="AC49">
        <v>0</v>
      </c>
      <c r="AD49" t="s">
        <v>1940</v>
      </c>
      <c r="AE49" t="s">
        <v>1940</v>
      </c>
    </row>
    <row r="50" spans="1:31" x14ac:dyDescent="0.2">
      <c r="A50">
        <v>1</v>
      </c>
      <c r="B50" t="s">
        <v>118</v>
      </c>
      <c r="C50" t="s">
        <v>2241</v>
      </c>
      <c r="D50" t="s">
        <v>1639</v>
      </c>
      <c r="E50" t="s">
        <v>29</v>
      </c>
      <c r="F50" t="s">
        <v>2242</v>
      </c>
      <c r="G50" t="s">
        <v>44</v>
      </c>
      <c r="H50">
        <v>68</v>
      </c>
      <c r="I50" t="s">
        <v>910</v>
      </c>
      <c r="J50" t="s">
        <v>2243</v>
      </c>
      <c r="K50" t="s">
        <v>2244</v>
      </c>
      <c r="L50" t="s">
        <v>2245</v>
      </c>
      <c r="M50" s="1">
        <v>0.72</v>
      </c>
      <c r="N50">
        <v>0</v>
      </c>
      <c r="O50">
        <v>0</v>
      </c>
      <c r="P50" t="s">
        <v>1915</v>
      </c>
      <c r="Q50" t="s">
        <v>1966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 t="s">
        <v>2086</v>
      </c>
      <c r="Y50">
        <v>0</v>
      </c>
      <c r="Z50" t="s">
        <v>2086</v>
      </c>
      <c r="AA50">
        <v>0</v>
      </c>
      <c r="AB50">
        <v>0</v>
      </c>
      <c r="AC50">
        <v>0</v>
      </c>
      <c r="AD50" t="s">
        <v>1924</v>
      </c>
      <c r="AE50" t="s">
        <v>1924</v>
      </c>
    </row>
    <row r="51" spans="1:31" x14ac:dyDescent="0.2">
      <c r="A51">
        <v>1</v>
      </c>
      <c r="B51" t="s">
        <v>118</v>
      </c>
      <c r="C51" t="s">
        <v>2246</v>
      </c>
      <c r="D51" t="s">
        <v>77</v>
      </c>
      <c r="E51" t="s">
        <v>52</v>
      </c>
      <c r="F51" t="s">
        <v>265</v>
      </c>
      <c r="G51" t="s">
        <v>52</v>
      </c>
      <c r="H51">
        <v>52</v>
      </c>
      <c r="I51" t="s">
        <v>910</v>
      </c>
      <c r="J51" t="s">
        <v>2247</v>
      </c>
      <c r="K51" t="s">
        <v>2247</v>
      </c>
      <c r="L51">
        <v>0</v>
      </c>
      <c r="M51" s="1">
        <v>1</v>
      </c>
      <c r="N51">
        <v>0</v>
      </c>
      <c r="O51">
        <v>0</v>
      </c>
      <c r="P51" t="s">
        <v>2010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 t="s">
        <v>2026</v>
      </c>
      <c r="Y51">
        <v>0</v>
      </c>
      <c r="Z51" t="s">
        <v>2026</v>
      </c>
      <c r="AA51">
        <v>0</v>
      </c>
      <c r="AB51">
        <v>0</v>
      </c>
      <c r="AC51">
        <v>0</v>
      </c>
      <c r="AD51" t="s">
        <v>1941</v>
      </c>
      <c r="AE51" t="s">
        <v>1941</v>
      </c>
    </row>
    <row r="52" spans="1:31" x14ac:dyDescent="0.2">
      <c r="A52">
        <v>1</v>
      </c>
      <c r="B52" t="s">
        <v>118</v>
      </c>
      <c r="C52" t="s">
        <v>2248</v>
      </c>
      <c r="D52" t="s">
        <v>904</v>
      </c>
      <c r="E52" t="s">
        <v>29</v>
      </c>
      <c r="F52" t="s">
        <v>295</v>
      </c>
      <c r="G52" t="s">
        <v>29</v>
      </c>
      <c r="H52">
        <v>52</v>
      </c>
      <c r="I52" t="s">
        <v>910</v>
      </c>
      <c r="J52" t="s">
        <v>2249</v>
      </c>
      <c r="K52" t="s">
        <v>2249</v>
      </c>
      <c r="L52">
        <v>0</v>
      </c>
      <c r="M52" s="1">
        <v>1</v>
      </c>
      <c r="N52" t="s">
        <v>1935</v>
      </c>
      <c r="O52">
        <v>0</v>
      </c>
      <c r="P52" t="s">
        <v>2010</v>
      </c>
      <c r="Q52">
        <v>0</v>
      </c>
      <c r="R52">
        <v>0</v>
      </c>
      <c r="S52" t="s">
        <v>2250</v>
      </c>
      <c r="T52">
        <v>0</v>
      </c>
      <c r="U52">
        <v>0</v>
      </c>
      <c r="V52">
        <v>0</v>
      </c>
      <c r="W52">
        <v>0</v>
      </c>
      <c r="X52" t="s">
        <v>2026</v>
      </c>
      <c r="Y52" t="s">
        <v>1966</v>
      </c>
      <c r="Z52" t="s">
        <v>2251</v>
      </c>
      <c r="AA52" t="s">
        <v>2252</v>
      </c>
      <c r="AB52">
        <v>0</v>
      </c>
      <c r="AC52" t="s">
        <v>2253</v>
      </c>
      <c r="AD52">
        <v>0</v>
      </c>
      <c r="AE52" t="s">
        <v>2254</v>
      </c>
    </row>
    <row r="53" spans="1:31" x14ac:dyDescent="0.2">
      <c r="A53">
        <v>1</v>
      </c>
      <c r="B53" t="s">
        <v>118</v>
      </c>
      <c r="C53" t="s">
        <v>2255</v>
      </c>
      <c r="D53" t="s">
        <v>161</v>
      </c>
      <c r="E53" t="s">
        <v>29</v>
      </c>
      <c r="F53" t="s">
        <v>2256</v>
      </c>
      <c r="G53" t="s">
        <v>44</v>
      </c>
      <c r="H53">
        <v>70</v>
      </c>
      <c r="I53" t="s">
        <v>910</v>
      </c>
      <c r="J53" t="s">
        <v>2257</v>
      </c>
      <c r="K53" t="s">
        <v>2258</v>
      </c>
      <c r="L53" t="s">
        <v>2259</v>
      </c>
      <c r="M53" s="1">
        <v>0.57999999999999996</v>
      </c>
      <c r="N53" t="s">
        <v>2183</v>
      </c>
      <c r="O53">
        <v>0</v>
      </c>
      <c r="P53" t="s">
        <v>1915</v>
      </c>
      <c r="Q53">
        <v>0</v>
      </c>
      <c r="R53">
        <v>0</v>
      </c>
      <c r="S53" t="s">
        <v>1940</v>
      </c>
      <c r="T53">
        <v>0</v>
      </c>
      <c r="U53">
        <v>0</v>
      </c>
      <c r="V53">
        <v>0</v>
      </c>
      <c r="W53">
        <v>0</v>
      </c>
      <c r="X53" t="s">
        <v>2086</v>
      </c>
      <c r="Y53">
        <v>0</v>
      </c>
      <c r="Z53" t="s">
        <v>2260</v>
      </c>
      <c r="AA53">
        <v>0</v>
      </c>
      <c r="AB53" t="s">
        <v>2261</v>
      </c>
      <c r="AC53">
        <v>0</v>
      </c>
      <c r="AD53" t="s">
        <v>1941</v>
      </c>
      <c r="AE53" t="s">
        <v>2262</v>
      </c>
    </row>
    <row r="54" spans="1:31" x14ac:dyDescent="0.2">
      <c r="A54">
        <v>1</v>
      </c>
      <c r="B54" t="s">
        <v>118</v>
      </c>
      <c r="C54" t="s">
        <v>2263</v>
      </c>
      <c r="D54" t="s">
        <v>97</v>
      </c>
      <c r="E54" t="s">
        <v>29</v>
      </c>
      <c r="F54" t="s">
        <v>2264</v>
      </c>
      <c r="G54" t="s">
        <v>29</v>
      </c>
      <c r="H54">
        <v>70</v>
      </c>
      <c r="I54" t="s">
        <v>910</v>
      </c>
      <c r="J54" t="s">
        <v>2265</v>
      </c>
      <c r="K54" t="s">
        <v>2265</v>
      </c>
      <c r="L54">
        <v>0</v>
      </c>
      <c r="M54" s="1">
        <v>1</v>
      </c>
      <c r="N54" t="s">
        <v>1962</v>
      </c>
      <c r="O54">
        <v>0</v>
      </c>
      <c r="P54" t="s">
        <v>1962</v>
      </c>
      <c r="Q54" t="s">
        <v>2266</v>
      </c>
      <c r="R54">
        <v>0</v>
      </c>
      <c r="S54" t="s">
        <v>1944</v>
      </c>
      <c r="T54">
        <v>0</v>
      </c>
      <c r="U54">
        <v>0</v>
      </c>
      <c r="V54">
        <v>0</v>
      </c>
      <c r="W54">
        <v>0</v>
      </c>
      <c r="X54" t="s">
        <v>1935</v>
      </c>
      <c r="Y54">
        <v>0</v>
      </c>
      <c r="Z54" t="s">
        <v>2267</v>
      </c>
      <c r="AA54">
        <v>0</v>
      </c>
      <c r="AB54" t="s">
        <v>1924</v>
      </c>
      <c r="AC54">
        <v>0</v>
      </c>
      <c r="AD54" t="s">
        <v>1941</v>
      </c>
      <c r="AE54" t="s">
        <v>1962</v>
      </c>
    </row>
    <row r="55" spans="1:31" x14ac:dyDescent="0.2">
      <c r="A55">
        <v>1</v>
      </c>
      <c r="B55" t="s">
        <v>118</v>
      </c>
      <c r="C55" t="s">
        <v>2268</v>
      </c>
      <c r="D55" t="s">
        <v>1640</v>
      </c>
      <c r="E55" t="s">
        <v>44</v>
      </c>
      <c r="F55" t="s">
        <v>1728</v>
      </c>
      <c r="G55" t="s">
        <v>44</v>
      </c>
      <c r="H55">
        <v>70</v>
      </c>
      <c r="I55" t="s">
        <v>910</v>
      </c>
      <c r="J55" t="s">
        <v>2269</v>
      </c>
      <c r="K55" t="s">
        <v>2269</v>
      </c>
      <c r="L55">
        <v>0</v>
      </c>
      <c r="M55" s="1">
        <v>1</v>
      </c>
      <c r="N55">
        <v>0</v>
      </c>
      <c r="O55">
        <v>0</v>
      </c>
      <c r="P55" t="s">
        <v>1915</v>
      </c>
      <c r="Q55">
        <v>0</v>
      </c>
      <c r="R55">
        <v>0</v>
      </c>
      <c r="S55" t="s">
        <v>1940</v>
      </c>
      <c r="T55">
        <v>0</v>
      </c>
      <c r="U55">
        <v>0</v>
      </c>
      <c r="V55">
        <v>0</v>
      </c>
      <c r="W55">
        <v>0</v>
      </c>
      <c r="X55" t="s">
        <v>2086</v>
      </c>
      <c r="Y55">
        <v>0</v>
      </c>
      <c r="Z55" t="s">
        <v>2260</v>
      </c>
      <c r="AA55" t="s">
        <v>2270</v>
      </c>
      <c r="AB55">
        <v>0</v>
      </c>
      <c r="AC55">
        <v>0</v>
      </c>
      <c r="AD55" t="s">
        <v>1941</v>
      </c>
      <c r="AE55" t="s">
        <v>2271</v>
      </c>
    </row>
    <row r="56" spans="1:31" x14ac:dyDescent="0.2">
      <c r="A56">
        <v>1</v>
      </c>
      <c r="B56" t="s">
        <v>147</v>
      </c>
      <c r="C56" t="s">
        <v>2272</v>
      </c>
      <c r="D56" t="s">
        <v>2273</v>
      </c>
      <c r="E56" t="s">
        <v>29</v>
      </c>
      <c r="F56" t="s">
        <v>2274</v>
      </c>
      <c r="G56" t="s">
        <v>29</v>
      </c>
      <c r="H56">
        <v>80</v>
      </c>
      <c r="I56" t="s">
        <v>910</v>
      </c>
      <c r="J56" t="s">
        <v>2275</v>
      </c>
      <c r="K56" t="s">
        <v>2275</v>
      </c>
      <c r="L56">
        <v>0</v>
      </c>
      <c r="M56" s="1">
        <v>1</v>
      </c>
      <c r="N56">
        <v>0</v>
      </c>
      <c r="O56">
        <v>0</v>
      </c>
      <c r="P56" t="s">
        <v>2276</v>
      </c>
      <c r="Q56">
        <v>0</v>
      </c>
      <c r="R56">
        <v>0</v>
      </c>
      <c r="S56" t="s">
        <v>2277</v>
      </c>
      <c r="T56">
        <v>0</v>
      </c>
      <c r="U56">
        <v>0</v>
      </c>
      <c r="V56" t="s">
        <v>2232</v>
      </c>
      <c r="W56">
        <v>0</v>
      </c>
      <c r="X56" t="s">
        <v>2010</v>
      </c>
      <c r="Y56" t="s">
        <v>2278</v>
      </c>
      <c r="Z56" t="s">
        <v>2279</v>
      </c>
      <c r="AA56" t="s">
        <v>2280</v>
      </c>
      <c r="AB56" t="s">
        <v>2281</v>
      </c>
      <c r="AC56" t="s">
        <v>2282</v>
      </c>
      <c r="AD56">
        <v>0</v>
      </c>
      <c r="AE56" t="s">
        <v>2283</v>
      </c>
    </row>
    <row r="57" spans="1:31" x14ac:dyDescent="0.2">
      <c r="A57">
        <v>1</v>
      </c>
      <c r="B57" t="s">
        <v>147</v>
      </c>
      <c r="C57" t="s">
        <v>2284</v>
      </c>
      <c r="D57" t="s">
        <v>1049</v>
      </c>
      <c r="E57" t="s">
        <v>41</v>
      </c>
      <c r="F57" t="s">
        <v>1050</v>
      </c>
      <c r="G57" t="s">
        <v>70</v>
      </c>
      <c r="H57">
        <v>90</v>
      </c>
      <c r="I57" t="s">
        <v>913</v>
      </c>
      <c r="J57" t="s">
        <v>2285</v>
      </c>
      <c r="K57" t="s">
        <v>2286</v>
      </c>
      <c r="L57" t="s">
        <v>2287</v>
      </c>
      <c r="M57" s="1">
        <v>0.81</v>
      </c>
      <c r="N57" t="s">
        <v>2288</v>
      </c>
      <c r="O57" t="s">
        <v>2289</v>
      </c>
      <c r="P57" t="s">
        <v>2290</v>
      </c>
      <c r="Q57">
        <v>0</v>
      </c>
      <c r="R57">
        <v>0</v>
      </c>
      <c r="S57" t="s">
        <v>1941</v>
      </c>
      <c r="T57">
        <v>0</v>
      </c>
      <c r="U57">
        <v>0</v>
      </c>
      <c r="V57" t="s">
        <v>2291</v>
      </c>
      <c r="W57">
        <v>0</v>
      </c>
      <c r="X57" t="s">
        <v>2292</v>
      </c>
      <c r="Y57" t="s">
        <v>1944</v>
      </c>
      <c r="Z57" t="s">
        <v>2293</v>
      </c>
      <c r="AA57" t="s">
        <v>2294</v>
      </c>
      <c r="AB57" t="s">
        <v>2295</v>
      </c>
      <c r="AC57" t="s">
        <v>2296</v>
      </c>
      <c r="AD57">
        <v>0</v>
      </c>
      <c r="AE57" t="s">
        <v>2297</v>
      </c>
    </row>
    <row r="58" spans="1:31" x14ac:dyDescent="0.2">
      <c r="A58">
        <v>1</v>
      </c>
      <c r="B58" t="s">
        <v>147</v>
      </c>
      <c r="C58" t="s">
        <v>2298</v>
      </c>
      <c r="D58" t="s">
        <v>2299</v>
      </c>
      <c r="E58" t="s">
        <v>41</v>
      </c>
      <c r="F58" t="s">
        <v>2300</v>
      </c>
      <c r="G58" t="s">
        <v>70</v>
      </c>
      <c r="H58">
        <v>140</v>
      </c>
      <c r="I58" t="s">
        <v>913</v>
      </c>
      <c r="J58" t="s">
        <v>2301</v>
      </c>
      <c r="K58" t="s">
        <v>2302</v>
      </c>
      <c r="L58" t="s">
        <v>2303</v>
      </c>
      <c r="M58" s="1">
        <v>0.68</v>
      </c>
      <c r="N58" t="s">
        <v>2304</v>
      </c>
      <c r="O58" t="s">
        <v>2305</v>
      </c>
      <c r="P58" t="s">
        <v>2290</v>
      </c>
      <c r="Q58" t="s">
        <v>2306</v>
      </c>
      <c r="R58">
        <v>0</v>
      </c>
      <c r="S58" t="s">
        <v>2105</v>
      </c>
      <c r="T58">
        <v>0</v>
      </c>
      <c r="U58">
        <v>0</v>
      </c>
      <c r="V58" t="s">
        <v>2307</v>
      </c>
      <c r="W58">
        <v>0</v>
      </c>
      <c r="X58" t="s">
        <v>2308</v>
      </c>
      <c r="Y58">
        <v>0</v>
      </c>
      <c r="Z58" t="s">
        <v>2309</v>
      </c>
      <c r="AA58" t="s">
        <v>2310</v>
      </c>
      <c r="AB58" t="s">
        <v>2311</v>
      </c>
      <c r="AC58" t="s">
        <v>2312</v>
      </c>
      <c r="AD58">
        <v>0</v>
      </c>
      <c r="AE58" t="s">
        <v>2313</v>
      </c>
    </row>
    <row r="59" spans="1:31" x14ac:dyDescent="0.2">
      <c r="A59">
        <v>1</v>
      </c>
      <c r="B59" t="s">
        <v>147</v>
      </c>
      <c r="C59" t="s">
        <v>2314</v>
      </c>
      <c r="D59" t="s">
        <v>904</v>
      </c>
      <c r="E59" t="s">
        <v>29</v>
      </c>
      <c r="F59" t="s">
        <v>1159</v>
      </c>
      <c r="G59" t="s">
        <v>36</v>
      </c>
      <c r="H59">
        <v>90</v>
      </c>
      <c r="I59" t="s">
        <v>915</v>
      </c>
      <c r="J59" t="s">
        <v>2315</v>
      </c>
      <c r="K59" t="s">
        <v>2316</v>
      </c>
      <c r="L59" t="s">
        <v>2317</v>
      </c>
      <c r="M59" s="1">
        <v>0.4</v>
      </c>
      <c r="N59" t="s">
        <v>2290</v>
      </c>
      <c r="O59">
        <v>0</v>
      </c>
      <c r="P59" t="s">
        <v>2025</v>
      </c>
      <c r="Q59">
        <v>0</v>
      </c>
      <c r="R59">
        <v>0</v>
      </c>
      <c r="S59" t="s">
        <v>2318</v>
      </c>
      <c r="T59">
        <v>0</v>
      </c>
      <c r="U59">
        <v>0</v>
      </c>
      <c r="V59" t="s">
        <v>1949</v>
      </c>
      <c r="W59">
        <v>0</v>
      </c>
      <c r="X59" t="s">
        <v>1941</v>
      </c>
      <c r="Y59" t="s">
        <v>2319</v>
      </c>
      <c r="Z59" t="s">
        <v>2320</v>
      </c>
      <c r="AA59" t="s">
        <v>1962</v>
      </c>
      <c r="AB59" t="s">
        <v>2321</v>
      </c>
      <c r="AC59" t="s">
        <v>2322</v>
      </c>
      <c r="AD59">
        <v>0</v>
      </c>
      <c r="AE59" t="s">
        <v>2323</v>
      </c>
    </row>
    <row r="60" spans="1:31" x14ac:dyDescent="0.2">
      <c r="A60">
        <v>1</v>
      </c>
      <c r="B60" t="s">
        <v>147</v>
      </c>
      <c r="C60" t="s">
        <v>2324</v>
      </c>
      <c r="D60" t="s">
        <v>2325</v>
      </c>
      <c r="E60" t="s">
        <v>41</v>
      </c>
      <c r="F60" t="s">
        <v>123</v>
      </c>
      <c r="G60" t="s">
        <v>52</v>
      </c>
      <c r="H60">
        <v>100</v>
      </c>
      <c r="I60" t="s">
        <v>913</v>
      </c>
      <c r="J60" t="s">
        <v>2326</v>
      </c>
      <c r="K60" t="s">
        <v>2326</v>
      </c>
      <c r="L60">
        <v>0</v>
      </c>
      <c r="M60" s="1">
        <v>1</v>
      </c>
      <c r="N60" t="s">
        <v>2327</v>
      </c>
      <c r="O60" t="s">
        <v>2328</v>
      </c>
      <c r="P60" t="s">
        <v>2307</v>
      </c>
      <c r="Q60" t="s">
        <v>2307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 t="s">
        <v>1917</v>
      </c>
      <c r="Y60">
        <v>0</v>
      </c>
      <c r="Z60" t="s">
        <v>1917</v>
      </c>
      <c r="AA60" t="s">
        <v>2329</v>
      </c>
      <c r="AB60" t="s">
        <v>2330</v>
      </c>
      <c r="AC60" t="s">
        <v>2331</v>
      </c>
      <c r="AD60">
        <v>0</v>
      </c>
      <c r="AE60" t="s">
        <v>2332</v>
      </c>
    </row>
    <row r="61" spans="1:31" x14ac:dyDescent="0.2">
      <c r="A61">
        <v>1</v>
      </c>
      <c r="B61" t="s">
        <v>147</v>
      </c>
      <c r="C61" t="s">
        <v>2333</v>
      </c>
      <c r="D61" t="s">
        <v>2334</v>
      </c>
      <c r="E61" t="s">
        <v>41</v>
      </c>
      <c r="F61" t="s">
        <v>2335</v>
      </c>
      <c r="G61" t="s">
        <v>52</v>
      </c>
      <c r="H61">
        <v>107</v>
      </c>
      <c r="I61" t="s">
        <v>913</v>
      </c>
      <c r="J61" t="s">
        <v>2336</v>
      </c>
      <c r="K61" t="s">
        <v>2336</v>
      </c>
      <c r="L61">
        <v>0</v>
      </c>
      <c r="M61" s="1">
        <v>1</v>
      </c>
      <c r="N61" t="s">
        <v>2337</v>
      </c>
      <c r="O61" t="s">
        <v>2328</v>
      </c>
      <c r="P61" t="s">
        <v>2338</v>
      </c>
      <c r="Q61" t="s">
        <v>2339</v>
      </c>
      <c r="R61">
        <v>0</v>
      </c>
      <c r="S61">
        <v>0</v>
      </c>
      <c r="T61">
        <v>0</v>
      </c>
      <c r="U61">
        <v>0</v>
      </c>
      <c r="V61" t="s">
        <v>2087</v>
      </c>
      <c r="W61">
        <v>0</v>
      </c>
      <c r="X61">
        <v>0</v>
      </c>
      <c r="Y61" t="s">
        <v>1962</v>
      </c>
      <c r="Z61" t="s">
        <v>2327</v>
      </c>
      <c r="AA61" t="s">
        <v>1940</v>
      </c>
      <c r="AB61" t="s">
        <v>2340</v>
      </c>
      <c r="AC61" t="s">
        <v>2341</v>
      </c>
      <c r="AD61">
        <v>0</v>
      </c>
      <c r="AE61" t="s">
        <v>2342</v>
      </c>
    </row>
    <row r="62" spans="1:31" x14ac:dyDescent="0.2">
      <c r="A62">
        <v>1</v>
      </c>
      <c r="B62" t="s">
        <v>147</v>
      </c>
      <c r="C62" t="s">
        <v>2343</v>
      </c>
      <c r="D62" t="s">
        <v>149</v>
      </c>
      <c r="E62" t="s">
        <v>29</v>
      </c>
      <c r="F62" t="s">
        <v>2344</v>
      </c>
      <c r="G62" t="s">
        <v>29</v>
      </c>
      <c r="H62">
        <v>90</v>
      </c>
      <c r="I62" t="s">
        <v>910</v>
      </c>
      <c r="J62" t="s">
        <v>2345</v>
      </c>
      <c r="K62" t="s">
        <v>2346</v>
      </c>
      <c r="L62" t="s">
        <v>2347</v>
      </c>
      <c r="M62" s="1">
        <v>0.76</v>
      </c>
      <c r="N62" t="s">
        <v>2348</v>
      </c>
      <c r="O62" t="s">
        <v>2349</v>
      </c>
      <c r="P62" t="s">
        <v>2163</v>
      </c>
      <c r="Q62">
        <v>0</v>
      </c>
      <c r="R62">
        <v>0</v>
      </c>
      <c r="S62" t="s">
        <v>1963</v>
      </c>
      <c r="T62">
        <v>0</v>
      </c>
      <c r="U62">
        <v>0</v>
      </c>
      <c r="V62" t="s">
        <v>2290</v>
      </c>
      <c r="W62">
        <v>0</v>
      </c>
      <c r="X62" t="s">
        <v>2003</v>
      </c>
      <c r="Y62" t="s">
        <v>2350</v>
      </c>
      <c r="Z62" t="s">
        <v>2351</v>
      </c>
      <c r="AA62" t="s">
        <v>2352</v>
      </c>
      <c r="AB62">
        <v>0</v>
      </c>
      <c r="AC62" t="s">
        <v>2353</v>
      </c>
      <c r="AD62">
        <v>0</v>
      </c>
      <c r="AE62" t="s">
        <v>2354</v>
      </c>
    </row>
    <row r="63" spans="1:31" x14ac:dyDescent="0.2">
      <c r="A63">
        <v>1</v>
      </c>
      <c r="B63" t="s">
        <v>147</v>
      </c>
      <c r="C63" t="s">
        <v>2355</v>
      </c>
      <c r="D63" t="s">
        <v>156</v>
      </c>
      <c r="E63" t="s">
        <v>44</v>
      </c>
      <c r="F63" t="s">
        <v>1052</v>
      </c>
      <c r="G63" t="s">
        <v>29</v>
      </c>
      <c r="H63">
        <v>100</v>
      </c>
      <c r="I63" t="s">
        <v>910</v>
      </c>
      <c r="J63" t="s">
        <v>2356</v>
      </c>
      <c r="K63" t="s">
        <v>2356</v>
      </c>
      <c r="L63">
        <v>0</v>
      </c>
      <c r="M63" s="1">
        <v>1</v>
      </c>
      <c r="N63" t="s">
        <v>2357</v>
      </c>
      <c r="O63">
        <v>0</v>
      </c>
      <c r="P63" t="s">
        <v>2358</v>
      </c>
      <c r="Q63">
        <v>0</v>
      </c>
      <c r="R63">
        <v>0</v>
      </c>
      <c r="S63" t="s">
        <v>2359</v>
      </c>
      <c r="T63">
        <v>0</v>
      </c>
      <c r="U63">
        <v>0</v>
      </c>
      <c r="V63" t="s">
        <v>2290</v>
      </c>
      <c r="W63">
        <v>0</v>
      </c>
      <c r="X63" t="s">
        <v>2360</v>
      </c>
      <c r="Y63" t="s">
        <v>2361</v>
      </c>
      <c r="Z63" t="s">
        <v>2362</v>
      </c>
      <c r="AA63" t="s">
        <v>2025</v>
      </c>
      <c r="AB63" t="s">
        <v>1941</v>
      </c>
      <c r="AC63" t="s">
        <v>2029</v>
      </c>
      <c r="AD63">
        <v>0</v>
      </c>
      <c r="AE63" t="s">
        <v>2363</v>
      </c>
    </row>
    <row r="64" spans="1:31" x14ac:dyDescent="0.2">
      <c r="A64">
        <v>1</v>
      </c>
      <c r="B64" t="s">
        <v>147</v>
      </c>
      <c r="C64" t="s">
        <v>2364</v>
      </c>
      <c r="D64" t="s">
        <v>97</v>
      </c>
      <c r="E64" t="s">
        <v>29</v>
      </c>
      <c r="F64" t="s">
        <v>691</v>
      </c>
      <c r="G64" t="s">
        <v>29</v>
      </c>
      <c r="H64">
        <v>100</v>
      </c>
      <c r="I64" t="s">
        <v>910</v>
      </c>
      <c r="J64" t="s">
        <v>2365</v>
      </c>
      <c r="K64" t="s">
        <v>2366</v>
      </c>
      <c r="L64" t="s">
        <v>2367</v>
      </c>
      <c r="M64" s="1">
        <v>0.8</v>
      </c>
      <c r="N64" t="s">
        <v>2368</v>
      </c>
      <c r="O64">
        <v>0</v>
      </c>
      <c r="P64" t="s">
        <v>2291</v>
      </c>
      <c r="Q64">
        <v>0</v>
      </c>
      <c r="R64">
        <v>0</v>
      </c>
      <c r="S64" t="s">
        <v>2369</v>
      </c>
      <c r="T64">
        <v>0</v>
      </c>
      <c r="U64">
        <v>0</v>
      </c>
      <c r="V64" t="s">
        <v>2307</v>
      </c>
      <c r="W64">
        <v>0</v>
      </c>
      <c r="X64" t="s">
        <v>2370</v>
      </c>
      <c r="Y64" t="s">
        <v>1956</v>
      </c>
      <c r="Z64" t="s">
        <v>2371</v>
      </c>
      <c r="AA64" t="s">
        <v>2060</v>
      </c>
      <c r="AB64" t="s">
        <v>2372</v>
      </c>
      <c r="AC64" t="s">
        <v>2373</v>
      </c>
      <c r="AD64">
        <v>0</v>
      </c>
      <c r="AE64" t="s">
        <v>2374</v>
      </c>
    </row>
    <row r="65" spans="1:31" x14ac:dyDescent="0.2">
      <c r="A65">
        <v>1</v>
      </c>
      <c r="B65" t="s">
        <v>169</v>
      </c>
      <c r="C65" t="s">
        <v>2375</v>
      </c>
      <c r="D65" t="s">
        <v>1085</v>
      </c>
      <c r="E65" t="s">
        <v>44</v>
      </c>
      <c r="F65" t="s">
        <v>2376</v>
      </c>
      <c r="G65" t="s">
        <v>44</v>
      </c>
      <c r="H65">
        <v>20</v>
      </c>
      <c r="I65" t="s">
        <v>910</v>
      </c>
      <c r="J65" t="s">
        <v>2377</v>
      </c>
      <c r="K65" t="s">
        <v>2377</v>
      </c>
      <c r="L65">
        <v>0</v>
      </c>
      <c r="M65" s="1">
        <v>1</v>
      </c>
      <c r="N65" t="s">
        <v>1991</v>
      </c>
      <c r="O65">
        <v>0</v>
      </c>
      <c r="P65" t="s">
        <v>1966</v>
      </c>
      <c r="Q65">
        <v>0</v>
      </c>
      <c r="R65">
        <v>0</v>
      </c>
      <c r="S65">
        <v>0</v>
      </c>
      <c r="T65">
        <v>0</v>
      </c>
      <c r="U65">
        <v>0</v>
      </c>
      <c r="V65" t="s">
        <v>1991</v>
      </c>
      <c r="W65">
        <v>0</v>
      </c>
      <c r="X65" t="s">
        <v>1992</v>
      </c>
      <c r="Y65">
        <v>0</v>
      </c>
      <c r="Z65" t="s">
        <v>2378</v>
      </c>
      <c r="AA65">
        <v>0</v>
      </c>
      <c r="AB65">
        <v>0</v>
      </c>
      <c r="AC65">
        <v>0</v>
      </c>
      <c r="AD65">
        <v>0</v>
      </c>
      <c r="AE65">
        <v>0</v>
      </c>
    </row>
    <row r="66" spans="1:31" x14ac:dyDescent="0.2">
      <c r="A66">
        <v>1</v>
      </c>
      <c r="B66" t="s">
        <v>169</v>
      </c>
      <c r="C66" t="s">
        <v>2379</v>
      </c>
      <c r="D66" t="s">
        <v>515</v>
      </c>
      <c r="E66" t="s">
        <v>44</v>
      </c>
      <c r="F66" t="s">
        <v>2380</v>
      </c>
      <c r="G66" t="s">
        <v>29</v>
      </c>
      <c r="H66">
        <v>25</v>
      </c>
      <c r="I66" t="s">
        <v>910</v>
      </c>
      <c r="J66" t="s">
        <v>2381</v>
      </c>
      <c r="K66" t="s">
        <v>2381</v>
      </c>
      <c r="L66">
        <v>0</v>
      </c>
      <c r="M66" s="1">
        <v>1</v>
      </c>
      <c r="N66" t="s">
        <v>1991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 t="s">
        <v>1991</v>
      </c>
      <c r="W66">
        <v>0</v>
      </c>
      <c r="X66" t="s">
        <v>1992</v>
      </c>
      <c r="Y66">
        <v>0</v>
      </c>
      <c r="Z66" t="s">
        <v>2378</v>
      </c>
      <c r="AA66">
        <v>0</v>
      </c>
      <c r="AB66">
        <v>0</v>
      </c>
      <c r="AC66">
        <v>0</v>
      </c>
      <c r="AD66">
        <v>0</v>
      </c>
      <c r="AE66">
        <v>0</v>
      </c>
    </row>
    <row r="67" spans="1:31" x14ac:dyDescent="0.2">
      <c r="A67">
        <v>1</v>
      </c>
      <c r="B67" t="s">
        <v>169</v>
      </c>
      <c r="C67" t="s">
        <v>2382</v>
      </c>
      <c r="D67" t="s">
        <v>1085</v>
      </c>
      <c r="E67" t="s">
        <v>44</v>
      </c>
      <c r="F67" t="s">
        <v>1471</v>
      </c>
      <c r="G67" t="s">
        <v>44</v>
      </c>
      <c r="H67">
        <v>15</v>
      </c>
      <c r="I67" t="s">
        <v>910</v>
      </c>
      <c r="J67" t="s">
        <v>2383</v>
      </c>
      <c r="K67" t="s">
        <v>2383</v>
      </c>
      <c r="L67">
        <v>0</v>
      </c>
      <c r="M67" s="1">
        <v>1</v>
      </c>
      <c r="N67" t="s">
        <v>1991</v>
      </c>
      <c r="O67">
        <v>0</v>
      </c>
      <c r="P67" t="s">
        <v>1966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 t="s">
        <v>1992</v>
      </c>
      <c r="Y67">
        <v>0</v>
      </c>
      <c r="Z67" t="s">
        <v>1992</v>
      </c>
      <c r="AA67">
        <v>0</v>
      </c>
      <c r="AB67">
        <v>0</v>
      </c>
      <c r="AC67">
        <v>0</v>
      </c>
      <c r="AD67">
        <v>0</v>
      </c>
      <c r="AE67">
        <v>0</v>
      </c>
    </row>
    <row r="68" spans="1:31" x14ac:dyDescent="0.2">
      <c r="A68">
        <v>1</v>
      </c>
      <c r="B68" t="s">
        <v>169</v>
      </c>
      <c r="C68" t="s">
        <v>2384</v>
      </c>
      <c r="D68" t="s">
        <v>2385</v>
      </c>
      <c r="E68" t="s">
        <v>44</v>
      </c>
      <c r="F68" t="s">
        <v>1179</v>
      </c>
      <c r="G68" t="s">
        <v>29</v>
      </c>
      <c r="H68">
        <v>15</v>
      </c>
      <c r="I68" t="s">
        <v>910</v>
      </c>
      <c r="J68" t="s">
        <v>2386</v>
      </c>
      <c r="K68" t="s">
        <v>2386</v>
      </c>
      <c r="L68">
        <v>0</v>
      </c>
      <c r="M68" s="1">
        <v>1</v>
      </c>
      <c r="N68" t="s">
        <v>2010</v>
      </c>
      <c r="O68">
        <v>0</v>
      </c>
      <c r="P68" t="s">
        <v>1966</v>
      </c>
      <c r="Q68">
        <v>0</v>
      </c>
      <c r="R68">
        <v>0</v>
      </c>
      <c r="S68">
        <v>0</v>
      </c>
      <c r="T68">
        <v>0</v>
      </c>
      <c r="U68">
        <v>0</v>
      </c>
      <c r="V68" t="s">
        <v>1941</v>
      </c>
      <c r="W68">
        <v>0</v>
      </c>
      <c r="X68" t="s">
        <v>2012</v>
      </c>
      <c r="Y68">
        <v>0</v>
      </c>
      <c r="Z68" t="s">
        <v>2147</v>
      </c>
      <c r="AA68">
        <v>0</v>
      </c>
      <c r="AB68">
        <v>0</v>
      </c>
      <c r="AC68">
        <v>0</v>
      </c>
      <c r="AD68">
        <v>0</v>
      </c>
      <c r="AE68">
        <v>0</v>
      </c>
    </row>
    <row r="69" spans="1:31" x14ac:dyDescent="0.2">
      <c r="A69">
        <v>1</v>
      </c>
      <c r="B69" t="s">
        <v>169</v>
      </c>
      <c r="C69" t="s">
        <v>2387</v>
      </c>
      <c r="D69" t="s">
        <v>1625</v>
      </c>
      <c r="E69" t="s">
        <v>29</v>
      </c>
      <c r="F69" t="s">
        <v>2388</v>
      </c>
      <c r="G69" t="s">
        <v>44</v>
      </c>
      <c r="H69">
        <v>18</v>
      </c>
      <c r="I69" t="s">
        <v>910</v>
      </c>
      <c r="J69" t="s">
        <v>2389</v>
      </c>
      <c r="K69" t="s">
        <v>2390</v>
      </c>
      <c r="L69" t="s">
        <v>2391</v>
      </c>
      <c r="M69" s="1">
        <v>0.81</v>
      </c>
      <c r="N69" t="s">
        <v>1991</v>
      </c>
      <c r="O69">
        <v>0</v>
      </c>
      <c r="P69" t="s">
        <v>1966</v>
      </c>
      <c r="Q69">
        <v>0</v>
      </c>
      <c r="R69">
        <v>0</v>
      </c>
      <c r="S69">
        <v>0</v>
      </c>
      <c r="T69">
        <v>0</v>
      </c>
      <c r="U69">
        <v>0</v>
      </c>
      <c r="V69" t="s">
        <v>1949</v>
      </c>
      <c r="W69">
        <v>0</v>
      </c>
      <c r="X69" t="s">
        <v>1992</v>
      </c>
      <c r="Y69" t="s">
        <v>2036</v>
      </c>
      <c r="Z69" t="s">
        <v>2392</v>
      </c>
      <c r="AA69">
        <v>0</v>
      </c>
      <c r="AB69" t="s">
        <v>1963</v>
      </c>
      <c r="AC69">
        <v>0</v>
      </c>
      <c r="AD69">
        <v>0</v>
      </c>
      <c r="AE69" t="s">
        <v>2393</v>
      </c>
    </row>
    <row r="70" spans="1:31" x14ac:dyDescent="0.2">
      <c r="A70">
        <v>1</v>
      </c>
      <c r="B70" t="s">
        <v>169</v>
      </c>
      <c r="C70" t="s">
        <v>2394</v>
      </c>
      <c r="D70" t="s">
        <v>65</v>
      </c>
      <c r="E70" t="s">
        <v>44</v>
      </c>
      <c r="F70" t="s">
        <v>2395</v>
      </c>
      <c r="G70" t="s">
        <v>44</v>
      </c>
      <c r="H70">
        <v>20</v>
      </c>
      <c r="I70" t="s">
        <v>910</v>
      </c>
      <c r="J70" t="s">
        <v>2396</v>
      </c>
      <c r="K70" t="s">
        <v>2396</v>
      </c>
      <c r="L70">
        <v>0</v>
      </c>
      <c r="M70" s="1">
        <v>1</v>
      </c>
      <c r="N70">
        <v>0</v>
      </c>
      <c r="O70">
        <v>0</v>
      </c>
      <c r="P70" t="s">
        <v>1966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 t="s">
        <v>2397</v>
      </c>
      <c r="Y70">
        <v>0</v>
      </c>
      <c r="Z70" t="s">
        <v>2397</v>
      </c>
      <c r="AA70">
        <v>0</v>
      </c>
      <c r="AB70">
        <v>0</v>
      </c>
      <c r="AC70">
        <v>0</v>
      </c>
      <c r="AD70">
        <v>0</v>
      </c>
      <c r="AE70">
        <v>0</v>
      </c>
    </row>
    <row r="71" spans="1:31" x14ac:dyDescent="0.2">
      <c r="A71">
        <v>1</v>
      </c>
      <c r="B71" t="s">
        <v>169</v>
      </c>
      <c r="C71" t="s">
        <v>2398</v>
      </c>
      <c r="D71" t="s">
        <v>2399</v>
      </c>
      <c r="E71" t="s">
        <v>70</v>
      </c>
      <c r="F71" t="s">
        <v>2400</v>
      </c>
      <c r="G71" t="s">
        <v>44</v>
      </c>
      <c r="H71">
        <v>20</v>
      </c>
      <c r="I71" t="s">
        <v>910</v>
      </c>
      <c r="J71" t="s">
        <v>2401</v>
      </c>
      <c r="K71" t="s">
        <v>2401</v>
      </c>
      <c r="L71">
        <v>0</v>
      </c>
      <c r="M71" s="1">
        <v>1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 t="s">
        <v>1962</v>
      </c>
      <c r="W71">
        <v>0</v>
      </c>
      <c r="X71">
        <v>0</v>
      </c>
      <c r="Y71">
        <v>0</v>
      </c>
      <c r="Z71" t="s">
        <v>1962</v>
      </c>
      <c r="AA71">
        <v>0</v>
      </c>
      <c r="AB71">
        <v>0</v>
      </c>
      <c r="AC71">
        <v>0</v>
      </c>
      <c r="AD71">
        <v>0</v>
      </c>
      <c r="AE71">
        <v>0</v>
      </c>
    </row>
    <row r="72" spans="1:31" x14ac:dyDescent="0.2">
      <c r="A72">
        <v>1</v>
      </c>
      <c r="B72" t="s">
        <v>169</v>
      </c>
      <c r="C72" t="s">
        <v>2402</v>
      </c>
      <c r="D72" t="s">
        <v>1811</v>
      </c>
      <c r="E72" t="s">
        <v>41</v>
      </c>
      <c r="F72" t="s">
        <v>2403</v>
      </c>
      <c r="G72" t="s">
        <v>29</v>
      </c>
      <c r="H72">
        <v>20</v>
      </c>
      <c r="I72" t="s">
        <v>913</v>
      </c>
      <c r="J72" t="s">
        <v>2404</v>
      </c>
      <c r="K72" t="s">
        <v>2404</v>
      </c>
      <c r="L72">
        <v>0</v>
      </c>
      <c r="M72" s="1">
        <v>1</v>
      </c>
      <c r="N72">
        <v>0</v>
      </c>
      <c r="O72">
        <v>0</v>
      </c>
      <c r="P72" t="s">
        <v>1966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 t="s">
        <v>2397</v>
      </c>
      <c r="Y72">
        <v>0</v>
      </c>
      <c r="Z72" t="s">
        <v>2397</v>
      </c>
      <c r="AA72">
        <v>0</v>
      </c>
      <c r="AB72">
        <v>0</v>
      </c>
      <c r="AC72">
        <v>0</v>
      </c>
      <c r="AD72">
        <v>0</v>
      </c>
      <c r="AE72">
        <v>0</v>
      </c>
    </row>
    <row r="73" spans="1:31" x14ac:dyDescent="0.2">
      <c r="A73">
        <v>1</v>
      </c>
      <c r="B73" t="s">
        <v>169</v>
      </c>
      <c r="C73" t="s">
        <v>2405</v>
      </c>
      <c r="D73" t="s">
        <v>68</v>
      </c>
      <c r="E73" t="s">
        <v>29</v>
      </c>
      <c r="F73" t="s">
        <v>2406</v>
      </c>
      <c r="G73" t="s">
        <v>44</v>
      </c>
      <c r="H73">
        <v>20</v>
      </c>
      <c r="I73" t="s">
        <v>910</v>
      </c>
      <c r="J73" t="s">
        <v>2407</v>
      </c>
      <c r="K73" t="s">
        <v>2407</v>
      </c>
      <c r="L73">
        <v>0</v>
      </c>
      <c r="M73" s="1">
        <v>1</v>
      </c>
      <c r="N73" t="s">
        <v>2408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 t="s">
        <v>2409</v>
      </c>
      <c r="Y73" t="s">
        <v>2410</v>
      </c>
      <c r="Z73" t="s">
        <v>2411</v>
      </c>
      <c r="AA73">
        <v>0</v>
      </c>
      <c r="AB73">
        <v>0</v>
      </c>
      <c r="AC73">
        <v>0</v>
      </c>
      <c r="AD73">
        <v>0</v>
      </c>
      <c r="AE73" t="s">
        <v>2410</v>
      </c>
    </row>
    <row r="74" spans="1:31" x14ac:dyDescent="0.2">
      <c r="A74">
        <v>1</v>
      </c>
      <c r="B74" t="s">
        <v>169</v>
      </c>
      <c r="C74" t="s">
        <v>2412</v>
      </c>
      <c r="D74" t="s">
        <v>805</v>
      </c>
      <c r="E74" t="s">
        <v>29</v>
      </c>
      <c r="F74" t="s">
        <v>727</v>
      </c>
      <c r="G74" t="s">
        <v>44</v>
      </c>
      <c r="H74">
        <v>20</v>
      </c>
      <c r="I74" t="s">
        <v>910</v>
      </c>
      <c r="J74" t="s">
        <v>2413</v>
      </c>
      <c r="K74" t="s">
        <v>2414</v>
      </c>
      <c r="L74" t="s">
        <v>2415</v>
      </c>
      <c r="M74" s="1">
        <v>0.87</v>
      </c>
      <c r="N74" t="s">
        <v>1991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 t="s">
        <v>1991</v>
      </c>
      <c r="W74">
        <v>0</v>
      </c>
      <c r="X74" t="s">
        <v>1992</v>
      </c>
      <c r="Y74">
        <v>0</v>
      </c>
      <c r="Z74" t="s">
        <v>2378</v>
      </c>
      <c r="AA74">
        <v>0</v>
      </c>
      <c r="AB74">
        <v>0</v>
      </c>
      <c r="AC74">
        <v>0</v>
      </c>
      <c r="AD74">
        <v>0</v>
      </c>
      <c r="AE74">
        <v>0</v>
      </c>
    </row>
    <row r="75" spans="1:31" x14ac:dyDescent="0.2">
      <c r="A75">
        <v>1</v>
      </c>
      <c r="B75" t="s">
        <v>169</v>
      </c>
      <c r="C75" t="s">
        <v>2416</v>
      </c>
      <c r="D75" t="s">
        <v>2417</v>
      </c>
      <c r="E75" t="s">
        <v>29</v>
      </c>
      <c r="F75" t="s">
        <v>2418</v>
      </c>
      <c r="G75" t="s">
        <v>29</v>
      </c>
      <c r="H75">
        <v>15</v>
      </c>
      <c r="I75" t="s">
        <v>910</v>
      </c>
      <c r="J75" t="s">
        <v>2419</v>
      </c>
      <c r="K75" t="s">
        <v>2419</v>
      </c>
      <c r="L75">
        <v>0</v>
      </c>
      <c r="M75" s="1">
        <v>1</v>
      </c>
      <c r="N75" t="s">
        <v>1941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 t="s">
        <v>1944</v>
      </c>
      <c r="Y75">
        <v>0</v>
      </c>
      <c r="Z75" t="s">
        <v>1944</v>
      </c>
      <c r="AA75" t="s">
        <v>2420</v>
      </c>
      <c r="AB75">
        <v>0</v>
      </c>
      <c r="AC75">
        <v>0</v>
      </c>
      <c r="AD75">
        <v>0</v>
      </c>
      <c r="AE75" t="s">
        <v>2420</v>
      </c>
    </row>
    <row r="76" spans="1:31" x14ac:dyDescent="0.2">
      <c r="A76">
        <v>1</v>
      </c>
      <c r="B76" t="s">
        <v>169</v>
      </c>
      <c r="C76" t="s">
        <v>2421</v>
      </c>
      <c r="D76" t="s">
        <v>634</v>
      </c>
      <c r="E76" t="s">
        <v>44</v>
      </c>
      <c r="F76" t="s">
        <v>1473</v>
      </c>
      <c r="G76" t="s">
        <v>88</v>
      </c>
      <c r="H76">
        <v>20</v>
      </c>
      <c r="I76" t="s">
        <v>910</v>
      </c>
      <c r="J76" t="s">
        <v>2422</v>
      </c>
      <c r="K76" t="s">
        <v>2422</v>
      </c>
      <c r="L76">
        <v>0</v>
      </c>
      <c r="M76" s="1">
        <v>1</v>
      </c>
      <c r="N76" t="s">
        <v>1991</v>
      </c>
      <c r="O76">
        <v>0</v>
      </c>
      <c r="P76" t="s">
        <v>1966</v>
      </c>
      <c r="Q76">
        <v>0</v>
      </c>
      <c r="R76">
        <v>0</v>
      </c>
      <c r="S76">
        <v>0</v>
      </c>
      <c r="T76">
        <v>0</v>
      </c>
      <c r="U76">
        <v>0</v>
      </c>
      <c r="V76" t="s">
        <v>2010</v>
      </c>
      <c r="W76">
        <v>0</v>
      </c>
      <c r="X76" t="s">
        <v>1992</v>
      </c>
      <c r="Y76">
        <v>0</v>
      </c>
      <c r="Z76" t="s">
        <v>2423</v>
      </c>
      <c r="AA76">
        <v>0</v>
      </c>
      <c r="AB76">
        <v>0</v>
      </c>
      <c r="AC76">
        <v>0</v>
      </c>
      <c r="AD76">
        <v>0</v>
      </c>
      <c r="AE76">
        <v>0</v>
      </c>
    </row>
    <row r="77" spans="1:31" x14ac:dyDescent="0.2">
      <c r="A77">
        <v>1</v>
      </c>
      <c r="B77" t="s">
        <v>169</v>
      </c>
      <c r="C77" t="s">
        <v>2424</v>
      </c>
      <c r="D77" t="s">
        <v>1811</v>
      </c>
      <c r="E77" t="s">
        <v>41</v>
      </c>
      <c r="F77" t="s">
        <v>1764</v>
      </c>
      <c r="G77" t="s">
        <v>44</v>
      </c>
      <c r="H77">
        <v>15</v>
      </c>
      <c r="I77" t="s">
        <v>913</v>
      </c>
      <c r="J77" t="s">
        <v>2425</v>
      </c>
      <c r="K77" t="s">
        <v>2425</v>
      </c>
      <c r="L77">
        <v>0</v>
      </c>
      <c r="M77" s="1">
        <v>1</v>
      </c>
      <c r="N77" t="s">
        <v>1991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 t="s">
        <v>1941</v>
      </c>
      <c r="W77">
        <v>0</v>
      </c>
      <c r="X77" t="s">
        <v>1992</v>
      </c>
      <c r="Y77">
        <v>0</v>
      </c>
      <c r="Z77" t="s">
        <v>2426</v>
      </c>
      <c r="AA77">
        <v>0</v>
      </c>
      <c r="AB77">
        <v>0</v>
      </c>
      <c r="AC77">
        <v>0</v>
      </c>
      <c r="AD77">
        <v>0</v>
      </c>
      <c r="AE77">
        <v>0</v>
      </c>
    </row>
    <row r="78" spans="1:31" x14ac:dyDescent="0.2">
      <c r="A78">
        <v>1</v>
      </c>
      <c r="B78" t="s">
        <v>169</v>
      </c>
      <c r="C78" t="s">
        <v>2427</v>
      </c>
      <c r="D78" t="s">
        <v>1620</v>
      </c>
      <c r="E78" t="s">
        <v>29</v>
      </c>
      <c r="F78" t="s">
        <v>2428</v>
      </c>
      <c r="G78" t="s">
        <v>29</v>
      </c>
      <c r="H78">
        <v>25</v>
      </c>
      <c r="I78" t="s">
        <v>910</v>
      </c>
      <c r="J78" t="s">
        <v>2429</v>
      </c>
      <c r="K78" t="s">
        <v>2430</v>
      </c>
      <c r="L78" t="s">
        <v>2431</v>
      </c>
      <c r="M78" s="1">
        <v>0.68</v>
      </c>
      <c r="N78" t="s">
        <v>2426</v>
      </c>
      <c r="O78">
        <v>0</v>
      </c>
      <c r="P78" t="s">
        <v>1966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 t="s">
        <v>2432</v>
      </c>
      <c r="Y78">
        <v>0</v>
      </c>
      <c r="Z78" t="s">
        <v>2432</v>
      </c>
      <c r="AA78">
        <v>0</v>
      </c>
      <c r="AB78">
        <v>0</v>
      </c>
      <c r="AC78">
        <v>0</v>
      </c>
      <c r="AD78">
        <v>0</v>
      </c>
      <c r="AE78">
        <v>0</v>
      </c>
    </row>
    <row r="79" spans="1:31" x14ac:dyDescent="0.2">
      <c r="A79">
        <v>1</v>
      </c>
      <c r="B79" t="s">
        <v>169</v>
      </c>
      <c r="C79" t="s">
        <v>2433</v>
      </c>
      <c r="D79" t="s">
        <v>2434</v>
      </c>
      <c r="E79" t="s">
        <v>29</v>
      </c>
      <c r="F79" t="s">
        <v>2435</v>
      </c>
      <c r="G79" t="s">
        <v>29</v>
      </c>
      <c r="H79">
        <v>11</v>
      </c>
      <c r="I79" t="s">
        <v>910</v>
      </c>
      <c r="J79" t="s">
        <v>2436</v>
      </c>
      <c r="K79" t="s">
        <v>2436</v>
      </c>
      <c r="L79">
        <v>0</v>
      </c>
      <c r="M79" s="1">
        <v>1</v>
      </c>
      <c r="N79" t="s">
        <v>1941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 t="s">
        <v>1944</v>
      </c>
      <c r="Y79">
        <v>0</v>
      </c>
      <c r="Z79" t="s">
        <v>1944</v>
      </c>
      <c r="AA79">
        <v>0</v>
      </c>
      <c r="AB79">
        <v>0</v>
      </c>
      <c r="AC79">
        <v>0</v>
      </c>
      <c r="AD79">
        <v>0</v>
      </c>
      <c r="AE79">
        <v>0</v>
      </c>
    </row>
    <row r="80" spans="1:31" x14ac:dyDescent="0.2">
      <c r="A80">
        <v>1</v>
      </c>
      <c r="B80" t="s">
        <v>169</v>
      </c>
      <c r="C80" t="s">
        <v>2437</v>
      </c>
      <c r="D80" t="s">
        <v>65</v>
      </c>
      <c r="E80" t="s">
        <v>44</v>
      </c>
      <c r="F80" t="s">
        <v>2438</v>
      </c>
      <c r="G80" t="s">
        <v>44</v>
      </c>
      <c r="H80">
        <v>16</v>
      </c>
      <c r="I80" t="s">
        <v>910</v>
      </c>
      <c r="J80" t="s">
        <v>2439</v>
      </c>
      <c r="K80" t="s">
        <v>2439</v>
      </c>
      <c r="L80">
        <v>0</v>
      </c>
      <c r="M80" s="1">
        <v>1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 t="s">
        <v>1991</v>
      </c>
      <c r="W80">
        <v>0</v>
      </c>
      <c r="X80">
        <v>0</v>
      </c>
      <c r="Y80" t="s">
        <v>2440</v>
      </c>
      <c r="Z80" t="s">
        <v>2441</v>
      </c>
      <c r="AA80" t="s">
        <v>2442</v>
      </c>
      <c r="AB80" t="s">
        <v>2443</v>
      </c>
      <c r="AC80">
        <v>0</v>
      </c>
      <c r="AD80">
        <v>0</v>
      </c>
      <c r="AE80" t="s">
        <v>2444</v>
      </c>
    </row>
    <row r="81" spans="1:31" x14ac:dyDescent="0.2">
      <c r="A81">
        <v>1</v>
      </c>
      <c r="B81" t="s">
        <v>208</v>
      </c>
      <c r="C81" t="s">
        <v>2445</v>
      </c>
      <c r="D81" t="s">
        <v>161</v>
      </c>
      <c r="E81" t="s">
        <v>29</v>
      </c>
      <c r="F81" t="s">
        <v>1323</v>
      </c>
      <c r="G81" t="s">
        <v>29</v>
      </c>
      <c r="H81">
        <v>312</v>
      </c>
      <c r="I81" t="s">
        <v>910</v>
      </c>
      <c r="J81" t="s">
        <v>2446</v>
      </c>
      <c r="K81" t="s">
        <v>2447</v>
      </c>
      <c r="L81" t="s">
        <v>2448</v>
      </c>
      <c r="M81" s="1">
        <v>0.94</v>
      </c>
      <c r="N81">
        <v>0</v>
      </c>
      <c r="O81">
        <v>0</v>
      </c>
      <c r="P81" t="s">
        <v>2449</v>
      </c>
      <c r="Q81" t="s">
        <v>2232</v>
      </c>
      <c r="R81">
        <v>0</v>
      </c>
      <c r="S81" t="s">
        <v>1963</v>
      </c>
      <c r="T81">
        <v>0</v>
      </c>
      <c r="U81">
        <v>0</v>
      </c>
      <c r="V81">
        <v>0</v>
      </c>
      <c r="W81">
        <v>0</v>
      </c>
      <c r="X81" t="s">
        <v>2450</v>
      </c>
      <c r="Y81">
        <v>0</v>
      </c>
      <c r="Z81" t="s">
        <v>2451</v>
      </c>
      <c r="AA81">
        <v>0</v>
      </c>
      <c r="AB81" t="s">
        <v>1991</v>
      </c>
      <c r="AC81">
        <v>0</v>
      </c>
      <c r="AD81" t="s">
        <v>2452</v>
      </c>
      <c r="AE81" t="s">
        <v>2453</v>
      </c>
    </row>
    <row r="82" spans="1:31" x14ac:dyDescent="0.2">
      <c r="A82">
        <v>1</v>
      </c>
      <c r="B82" t="s">
        <v>208</v>
      </c>
      <c r="C82" t="s">
        <v>2454</v>
      </c>
      <c r="D82" t="s">
        <v>904</v>
      </c>
      <c r="E82" t="s">
        <v>29</v>
      </c>
      <c r="F82" t="s">
        <v>1083</v>
      </c>
      <c r="G82" t="s">
        <v>29</v>
      </c>
      <c r="H82">
        <v>270</v>
      </c>
      <c r="I82" t="s">
        <v>910</v>
      </c>
      <c r="J82" t="s">
        <v>2455</v>
      </c>
      <c r="K82" t="s">
        <v>2456</v>
      </c>
      <c r="L82" t="s">
        <v>2457</v>
      </c>
      <c r="M82" s="1">
        <v>0.91</v>
      </c>
      <c r="N82">
        <v>0</v>
      </c>
      <c r="O82">
        <v>0</v>
      </c>
      <c r="P82" t="s">
        <v>2458</v>
      </c>
      <c r="Q82" t="s">
        <v>2232</v>
      </c>
      <c r="R82">
        <v>0</v>
      </c>
      <c r="S82" t="s">
        <v>1963</v>
      </c>
      <c r="T82">
        <v>0</v>
      </c>
      <c r="U82">
        <v>0</v>
      </c>
      <c r="V82">
        <v>0</v>
      </c>
      <c r="W82">
        <v>0</v>
      </c>
      <c r="X82" t="s">
        <v>2450</v>
      </c>
      <c r="Y82" t="s">
        <v>2058</v>
      </c>
      <c r="Z82" t="s">
        <v>2459</v>
      </c>
      <c r="AA82" t="s">
        <v>2296</v>
      </c>
      <c r="AB82" t="s">
        <v>2460</v>
      </c>
      <c r="AC82">
        <v>0</v>
      </c>
      <c r="AD82" t="s">
        <v>2307</v>
      </c>
      <c r="AE82" t="s">
        <v>2461</v>
      </c>
    </row>
  </sheetData>
  <autoFilter ref="A2:AE82" xr:uid="{56E5AADC-2635-2C48-BC45-B6393AFA830F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"/>
  <sheetViews>
    <sheetView zoomScaleNormal="100" workbookViewId="0"/>
  </sheetViews>
  <sheetFormatPr baseColWidth="10" defaultRowHeight="16" outlineLevelCol="1" x14ac:dyDescent="0.2"/>
  <cols>
    <col min="1" max="1" width="7.6640625" bestFit="1" customWidth="1"/>
    <col min="2" max="2" width="19.6640625" bestFit="1" customWidth="1"/>
    <col min="3" max="3" width="15.33203125" style="6" bestFit="1" customWidth="1"/>
    <col min="4" max="4" width="22.6640625" bestFit="1" customWidth="1" outlineLevel="1"/>
    <col min="5" max="5" width="5.6640625" bestFit="1" customWidth="1" outlineLevel="1"/>
    <col min="6" max="6" width="29.1640625" bestFit="1" customWidth="1" outlineLevel="1"/>
    <col min="7" max="7" width="5.83203125" bestFit="1" customWidth="1" outlineLevel="1"/>
    <col min="8" max="8" width="8.6640625" bestFit="1" customWidth="1" outlineLevel="1"/>
    <col min="9" max="9" width="7.6640625" bestFit="1" customWidth="1"/>
    <col min="10" max="10" width="15" bestFit="1" customWidth="1"/>
    <col min="11" max="11" width="20" bestFit="1" customWidth="1"/>
    <col min="12" max="12" width="27" bestFit="1" customWidth="1" outlineLevel="1"/>
    <col min="13" max="13" width="24.6640625" bestFit="1" customWidth="1" outlineLevel="1"/>
    <col min="14" max="14" width="7" bestFit="1" customWidth="1" outlineLevel="1"/>
    <col min="15" max="15" width="11.33203125" bestFit="1" customWidth="1" outlineLevel="1"/>
    <col min="16" max="16" width="6.83203125" bestFit="1" customWidth="1" outlineLevel="1"/>
    <col min="17" max="17" width="15.83203125" bestFit="1" customWidth="1" outlineLevel="1"/>
    <col min="18" max="19" width="8.5" bestFit="1" customWidth="1"/>
    <col min="20" max="21" width="8.33203125" bestFit="1" customWidth="1"/>
    <col min="22" max="22" width="17.1640625" bestFit="1" customWidth="1"/>
    <col min="23" max="23" width="6.6640625" bestFit="1" customWidth="1"/>
    <col min="24" max="24" width="6.83203125" bestFit="1" customWidth="1"/>
    <col min="25" max="25" width="13" bestFit="1" customWidth="1"/>
    <col min="26" max="26" width="6.6640625" bestFit="1" customWidth="1"/>
    <col min="27" max="27" width="24.6640625" bestFit="1" customWidth="1"/>
  </cols>
  <sheetData>
    <row r="1" spans="1:27" s="3" customFormat="1" x14ac:dyDescent="0.2">
      <c r="A1" s="3" t="s">
        <v>0</v>
      </c>
      <c r="B1" s="3" t="s">
        <v>1</v>
      </c>
      <c r="C1" s="5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909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</row>
    <row r="2" spans="1:27" x14ac:dyDescent="0.2">
      <c r="A2">
        <v>1</v>
      </c>
      <c r="B2" t="s">
        <v>59</v>
      </c>
      <c r="C2" s="6" t="s">
        <v>772</v>
      </c>
      <c r="D2" t="s">
        <v>319</v>
      </c>
      <c r="E2" t="s">
        <v>88</v>
      </c>
      <c r="F2" t="s">
        <v>773</v>
      </c>
      <c r="G2" t="s">
        <v>88</v>
      </c>
      <c r="H2">
        <v>63</v>
      </c>
      <c r="I2" s="1" t="s">
        <v>910</v>
      </c>
      <c r="J2" s="7">
        <v>149981</v>
      </c>
      <c r="K2" s="7">
        <v>149981</v>
      </c>
      <c r="L2">
        <v>0</v>
      </c>
      <c r="M2" s="1">
        <v>1</v>
      </c>
      <c r="N2">
        <v>0</v>
      </c>
      <c r="O2">
        <v>0</v>
      </c>
      <c r="P2">
        <v>0</v>
      </c>
      <c r="Q2">
        <v>0</v>
      </c>
      <c r="R2">
        <v>0</v>
      </c>
      <c r="S2" s="7">
        <v>78000</v>
      </c>
      <c r="T2">
        <v>0</v>
      </c>
      <c r="U2">
        <v>0</v>
      </c>
      <c r="V2" s="7">
        <v>78000</v>
      </c>
      <c r="W2">
        <v>0</v>
      </c>
      <c r="X2" s="7">
        <v>2800</v>
      </c>
      <c r="Y2">
        <v>0</v>
      </c>
      <c r="Z2">
        <v>0</v>
      </c>
      <c r="AA2" s="7">
        <v>2800</v>
      </c>
    </row>
    <row r="3" spans="1:27" x14ac:dyDescent="0.2">
      <c r="A3">
        <v>1</v>
      </c>
      <c r="B3" t="s">
        <v>169</v>
      </c>
      <c r="C3" s="6" t="s">
        <v>774</v>
      </c>
      <c r="D3" t="s">
        <v>775</v>
      </c>
      <c r="E3" t="s">
        <v>29</v>
      </c>
      <c r="F3" t="s">
        <v>776</v>
      </c>
      <c r="G3" t="s">
        <v>29</v>
      </c>
      <c r="H3">
        <v>3</v>
      </c>
      <c r="I3" s="1" t="s">
        <v>910</v>
      </c>
      <c r="J3" s="7">
        <v>14373</v>
      </c>
      <c r="K3" s="7">
        <v>14373</v>
      </c>
      <c r="L3">
        <v>0</v>
      </c>
      <c r="M3" s="1">
        <v>1</v>
      </c>
      <c r="N3">
        <v>0</v>
      </c>
      <c r="O3">
        <v>0</v>
      </c>
      <c r="P3" s="7">
        <v>2000</v>
      </c>
      <c r="Q3">
        <v>0</v>
      </c>
      <c r="R3">
        <v>0</v>
      </c>
      <c r="S3" s="7">
        <v>6300</v>
      </c>
      <c r="T3">
        <v>0</v>
      </c>
      <c r="U3">
        <v>0</v>
      </c>
      <c r="V3" s="7">
        <v>6300</v>
      </c>
      <c r="W3">
        <v>0</v>
      </c>
      <c r="X3">
        <v>0</v>
      </c>
      <c r="Y3">
        <v>0</v>
      </c>
      <c r="Z3">
        <v>0</v>
      </c>
      <c r="AA3">
        <v>0</v>
      </c>
    </row>
    <row r="4" spans="1:27" x14ac:dyDescent="0.2">
      <c r="A4">
        <v>1</v>
      </c>
      <c r="B4" t="s">
        <v>169</v>
      </c>
      <c r="C4" s="6" t="s">
        <v>777</v>
      </c>
      <c r="D4" t="s">
        <v>1382</v>
      </c>
      <c r="E4" t="s">
        <v>44</v>
      </c>
      <c r="F4" t="s">
        <v>778</v>
      </c>
      <c r="G4" t="s">
        <v>29</v>
      </c>
      <c r="H4">
        <v>4</v>
      </c>
      <c r="I4" s="1" t="s">
        <v>910</v>
      </c>
      <c r="J4" s="7">
        <v>63804</v>
      </c>
      <c r="K4" s="7">
        <v>62000</v>
      </c>
      <c r="L4" s="7">
        <v>1804</v>
      </c>
      <c r="M4" s="1">
        <v>0.97</v>
      </c>
      <c r="N4">
        <v>0</v>
      </c>
      <c r="O4">
        <v>0</v>
      </c>
      <c r="P4" s="7">
        <v>10000</v>
      </c>
      <c r="Q4">
        <v>0</v>
      </c>
      <c r="R4">
        <v>0</v>
      </c>
      <c r="S4" s="7">
        <v>40000</v>
      </c>
      <c r="T4">
        <v>0</v>
      </c>
      <c r="U4">
        <v>0</v>
      </c>
      <c r="V4" s="7">
        <v>40000</v>
      </c>
      <c r="W4">
        <v>0</v>
      </c>
      <c r="X4">
        <v>0</v>
      </c>
      <c r="Y4">
        <v>0</v>
      </c>
      <c r="Z4">
        <v>0</v>
      </c>
      <c r="AA4">
        <v>0</v>
      </c>
    </row>
  </sheetData>
  <autoFilter ref="A1:AA4" xr:uid="{5ED4788A-3835-B143-B9AD-F63F346D8BC6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65"/>
  <sheetViews>
    <sheetView zoomScaleNormal="100" workbookViewId="0"/>
  </sheetViews>
  <sheetFormatPr baseColWidth="10" defaultRowHeight="16" outlineLevelCol="1" x14ac:dyDescent="0.2"/>
  <cols>
    <col min="1" max="1" width="7.6640625" bestFit="1" customWidth="1"/>
    <col min="2" max="2" width="21.83203125" bestFit="1" customWidth="1"/>
    <col min="3" max="3" width="43.83203125" style="6" bestFit="1" customWidth="1"/>
    <col min="4" max="4" width="55.6640625" bestFit="1" customWidth="1" outlineLevel="1"/>
    <col min="5" max="5" width="5.6640625" bestFit="1" customWidth="1" outlineLevel="1"/>
    <col min="6" max="6" width="35" bestFit="1" customWidth="1" outlineLevel="1"/>
    <col min="7" max="7" width="5.83203125" bestFit="1" customWidth="1" outlineLevel="1"/>
    <col min="8" max="8" width="8.6640625" bestFit="1" customWidth="1" outlineLevel="1"/>
    <col min="9" max="9" width="7.6640625" bestFit="1" customWidth="1"/>
    <col min="10" max="10" width="15" bestFit="1" customWidth="1"/>
    <col min="11" max="11" width="20" bestFit="1" customWidth="1"/>
    <col min="12" max="12" width="27" bestFit="1" customWidth="1" outlineLevel="1"/>
    <col min="13" max="13" width="24.6640625" bestFit="1" customWidth="1" outlineLevel="1"/>
    <col min="14" max="14" width="9.1640625" bestFit="1" customWidth="1" outlineLevel="1"/>
    <col min="15" max="15" width="11.33203125" bestFit="1" customWidth="1" outlineLevel="1"/>
    <col min="16" max="16" width="7.6640625" bestFit="1" customWidth="1" outlineLevel="1"/>
    <col min="17" max="17" width="15.83203125" bestFit="1" customWidth="1" outlineLevel="1"/>
    <col min="18" max="19" width="8.5" bestFit="1" customWidth="1"/>
    <col min="20" max="21" width="8.33203125" bestFit="1" customWidth="1"/>
    <col min="22" max="22" width="17.1640625" bestFit="1" customWidth="1"/>
    <col min="23" max="23" width="6.6640625" bestFit="1" customWidth="1"/>
    <col min="24" max="24" width="7.6640625" bestFit="1" customWidth="1"/>
    <col min="25" max="25" width="13" bestFit="1" customWidth="1"/>
    <col min="26" max="26" width="7.6640625" bestFit="1" customWidth="1"/>
    <col min="27" max="27" width="24.6640625" bestFit="1" customWidth="1"/>
  </cols>
  <sheetData>
    <row r="1" spans="1:27" s="3" customFormat="1" x14ac:dyDescent="0.2">
      <c r="A1" s="3" t="s">
        <v>0</v>
      </c>
      <c r="B1" s="3" t="s">
        <v>1</v>
      </c>
      <c r="C1" s="5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909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</row>
    <row r="2" spans="1:27" x14ac:dyDescent="0.2">
      <c r="A2">
        <v>1</v>
      </c>
      <c r="B2" t="s">
        <v>26</v>
      </c>
      <c r="C2" s="6" t="s">
        <v>657</v>
      </c>
      <c r="D2" t="s">
        <v>376</v>
      </c>
      <c r="E2" t="s">
        <v>52</v>
      </c>
      <c r="F2" t="s">
        <v>377</v>
      </c>
      <c r="G2" t="s">
        <v>52</v>
      </c>
      <c r="H2">
        <v>39</v>
      </c>
      <c r="I2" s="1" t="s">
        <v>910</v>
      </c>
      <c r="J2" s="7">
        <v>320575</v>
      </c>
      <c r="K2" s="7">
        <v>319000</v>
      </c>
      <c r="L2" s="7">
        <v>1575</v>
      </c>
      <c r="M2" s="1">
        <v>1</v>
      </c>
      <c r="N2">
        <v>0</v>
      </c>
      <c r="O2">
        <v>0</v>
      </c>
      <c r="P2" s="7">
        <v>170000</v>
      </c>
      <c r="Q2">
        <v>0</v>
      </c>
      <c r="R2">
        <v>0</v>
      </c>
      <c r="S2">
        <v>0</v>
      </c>
      <c r="T2" s="7">
        <v>105000</v>
      </c>
      <c r="U2">
        <v>0</v>
      </c>
      <c r="V2" s="7">
        <v>105000</v>
      </c>
      <c r="W2">
        <v>0</v>
      </c>
      <c r="X2">
        <v>0</v>
      </c>
      <c r="Y2">
        <v>0</v>
      </c>
      <c r="Z2">
        <v>0</v>
      </c>
      <c r="AA2">
        <v>0</v>
      </c>
    </row>
    <row r="3" spans="1:27" x14ac:dyDescent="0.2">
      <c r="A3">
        <v>1</v>
      </c>
      <c r="B3" t="s">
        <v>31</v>
      </c>
      <c r="C3" s="6" t="s">
        <v>658</v>
      </c>
      <c r="D3" t="s">
        <v>373</v>
      </c>
      <c r="E3" t="s">
        <v>29</v>
      </c>
      <c r="F3" t="s">
        <v>374</v>
      </c>
      <c r="G3" t="s">
        <v>29</v>
      </c>
      <c r="H3">
        <v>4</v>
      </c>
      <c r="I3" s="1" t="s">
        <v>910</v>
      </c>
      <c r="J3" s="7">
        <v>74353</v>
      </c>
      <c r="K3" s="7">
        <v>74353</v>
      </c>
      <c r="L3">
        <v>0</v>
      </c>
      <c r="M3" s="1">
        <v>1</v>
      </c>
      <c r="N3" s="7">
        <v>20000</v>
      </c>
      <c r="O3">
        <v>0</v>
      </c>
      <c r="P3">
        <v>0</v>
      </c>
      <c r="Q3">
        <v>0</v>
      </c>
      <c r="R3">
        <v>0</v>
      </c>
      <c r="S3">
        <v>0</v>
      </c>
      <c r="T3" s="7">
        <v>14000</v>
      </c>
      <c r="U3">
        <v>0</v>
      </c>
      <c r="V3" s="7">
        <v>14000</v>
      </c>
      <c r="W3">
        <v>0</v>
      </c>
      <c r="X3" s="7">
        <v>3252</v>
      </c>
      <c r="Y3">
        <v>0</v>
      </c>
      <c r="Z3">
        <v>0</v>
      </c>
      <c r="AA3" s="7">
        <v>3252</v>
      </c>
    </row>
    <row r="4" spans="1:27" x14ac:dyDescent="0.2">
      <c r="A4">
        <v>1</v>
      </c>
      <c r="B4" t="s">
        <v>31</v>
      </c>
      <c r="C4" s="6" t="s">
        <v>659</v>
      </c>
      <c r="D4" t="s">
        <v>660</v>
      </c>
      <c r="E4" t="s">
        <v>29</v>
      </c>
      <c r="F4" t="s">
        <v>661</v>
      </c>
      <c r="G4" t="s">
        <v>29</v>
      </c>
      <c r="H4">
        <v>4</v>
      </c>
      <c r="I4" s="1" t="s">
        <v>910</v>
      </c>
      <c r="J4" s="7">
        <v>83475</v>
      </c>
      <c r="K4" s="7">
        <v>83475</v>
      </c>
      <c r="L4">
        <v>0</v>
      </c>
      <c r="M4" s="1">
        <v>1</v>
      </c>
      <c r="N4" s="7">
        <v>15000</v>
      </c>
      <c r="O4">
        <v>0</v>
      </c>
      <c r="P4" s="7">
        <v>25000</v>
      </c>
      <c r="Q4">
        <v>0</v>
      </c>
      <c r="R4">
        <v>0</v>
      </c>
      <c r="S4" s="7">
        <v>23000</v>
      </c>
      <c r="T4" s="7">
        <v>17500</v>
      </c>
      <c r="U4">
        <v>0</v>
      </c>
      <c r="V4" s="7">
        <v>40500</v>
      </c>
      <c r="W4" s="7">
        <v>2975</v>
      </c>
      <c r="X4">
        <v>0</v>
      </c>
      <c r="Y4">
        <v>0</v>
      </c>
      <c r="Z4">
        <v>0</v>
      </c>
      <c r="AA4" s="7">
        <v>2975</v>
      </c>
    </row>
    <row r="5" spans="1:27" x14ac:dyDescent="0.2">
      <c r="A5">
        <v>1</v>
      </c>
      <c r="B5" t="s">
        <v>31</v>
      </c>
      <c r="C5" s="6" t="s">
        <v>662</v>
      </c>
      <c r="D5" t="s">
        <v>149</v>
      </c>
      <c r="E5" t="s">
        <v>29</v>
      </c>
      <c r="F5" t="s">
        <v>663</v>
      </c>
      <c r="G5" t="s">
        <v>29</v>
      </c>
      <c r="H5">
        <v>8</v>
      </c>
      <c r="I5" s="1" t="s">
        <v>910</v>
      </c>
      <c r="J5" s="7">
        <v>235702</v>
      </c>
      <c r="K5" s="7">
        <v>235702</v>
      </c>
      <c r="L5">
        <v>0</v>
      </c>
      <c r="M5" s="1">
        <v>1</v>
      </c>
      <c r="N5" s="7">
        <v>30000</v>
      </c>
      <c r="O5">
        <v>0</v>
      </c>
      <c r="P5" s="7">
        <v>32000</v>
      </c>
      <c r="Q5">
        <v>0</v>
      </c>
      <c r="R5">
        <v>0</v>
      </c>
      <c r="S5" s="7">
        <v>20000</v>
      </c>
      <c r="T5">
        <v>0</v>
      </c>
      <c r="U5">
        <v>0</v>
      </c>
      <c r="V5" s="7">
        <v>20000</v>
      </c>
      <c r="W5">
        <v>0</v>
      </c>
      <c r="X5">
        <v>0</v>
      </c>
      <c r="Y5">
        <v>0</v>
      </c>
      <c r="Z5">
        <v>0</v>
      </c>
      <c r="AA5">
        <v>0</v>
      </c>
    </row>
    <row r="6" spans="1:27" x14ac:dyDescent="0.2">
      <c r="A6">
        <v>1</v>
      </c>
      <c r="B6" t="s">
        <v>31</v>
      </c>
      <c r="C6" s="6" t="s">
        <v>664</v>
      </c>
      <c r="D6" t="s">
        <v>28</v>
      </c>
      <c r="E6" t="s">
        <v>29</v>
      </c>
      <c r="F6" t="s">
        <v>33</v>
      </c>
      <c r="G6" t="s">
        <v>29</v>
      </c>
      <c r="H6">
        <v>10</v>
      </c>
      <c r="I6" s="1" t="s">
        <v>910</v>
      </c>
      <c r="J6" s="7">
        <v>167038</v>
      </c>
      <c r="K6" s="7">
        <v>167038</v>
      </c>
      <c r="L6">
        <v>0</v>
      </c>
      <c r="M6" s="1">
        <v>1</v>
      </c>
      <c r="N6">
        <v>0</v>
      </c>
      <c r="O6">
        <v>0</v>
      </c>
      <c r="P6" s="7">
        <v>30000</v>
      </c>
      <c r="Q6">
        <v>0</v>
      </c>
      <c r="R6">
        <v>0</v>
      </c>
      <c r="S6" s="7">
        <v>45000</v>
      </c>
      <c r="T6" s="7">
        <v>21000</v>
      </c>
      <c r="U6">
        <v>0</v>
      </c>
      <c r="V6" s="7">
        <v>66000</v>
      </c>
      <c r="W6">
        <v>0</v>
      </c>
      <c r="X6">
        <v>0</v>
      </c>
      <c r="Y6">
        <v>0</v>
      </c>
      <c r="Z6">
        <v>0</v>
      </c>
      <c r="AA6">
        <v>0</v>
      </c>
    </row>
    <row r="7" spans="1:27" x14ac:dyDescent="0.2">
      <c r="A7">
        <v>1</v>
      </c>
      <c r="B7" t="s">
        <v>31</v>
      </c>
      <c r="C7" s="6" t="s">
        <v>665</v>
      </c>
      <c r="D7" t="s">
        <v>666</v>
      </c>
      <c r="E7" t="s">
        <v>44</v>
      </c>
      <c r="F7" t="s">
        <v>667</v>
      </c>
      <c r="G7" t="s">
        <v>44</v>
      </c>
      <c r="H7">
        <v>10</v>
      </c>
      <c r="I7" s="1" t="s">
        <v>910</v>
      </c>
      <c r="J7" s="7">
        <v>149363</v>
      </c>
      <c r="K7" s="7">
        <v>149352</v>
      </c>
      <c r="L7">
        <v>11</v>
      </c>
      <c r="M7" s="1">
        <v>1</v>
      </c>
      <c r="N7" s="7">
        <v>36000</v>
      </c>
      <c r="O7">
        <v>0</v>
      </c>
      <c r="P7" s="7">
        <v>9000</v>
      </c>
      <c r="Q7">
        <v>0</v>
      </c>
      <c r="R7">
        <v>0</v>
      </c>
      <c r="S7">
        <v>0</v>
      </c>
      <c r="T7" s="7">
        <v>25200</v>
      </c>
      <c r="U7">
        <v>0</v>
      </c>
      <c r="V7" s="7">
        <v>25200</v>
      </c>
      <c r="W7">
        <v>0</v>
      </c>
      <c r="X7" s="7">
        <v>4225</v>
      </c>
      <c r="Y7">
        <v>0</v>
      </c>
      <c r="Z7">
        <v>0</v>
      </c>
      <c r="AA7" s="7">
        <v>4225</v>
      </c>
    </row>
    <row r="8" spans="1:27" x14ac:dyDescent="0.2">
      <c r="A8">
        <v>1</v>
      </c>
      <c r="B8" t="s">
        <v>31</v>
      </c>
      <c r="C8" s="6" t="s">
        <v>668</v>
      </c>
      <c r="D8" t="s">
        <v>1376</v>
      </c>
      <c r="E8" t="s">
        <v>44</v>
      </c>
      <c r="F8" t="s">
        <v>669</v>
      </c>
      <c r="G8" t="s">
        <v>44</v>
      </c>
      <c r="H8">
        <v>5</v>
      </c>
      <c r="I8" s="1" t="s">
        <v>910</v>
      </c>
      <c r="J8" s="7">
        <v>205404</v>
      </c>
      <c r="K8" s="7">
        <v>184237</v>
      </c>
      <c r="L8" s="7">
        <v>21167</v>
      </c>
      <c r="M8" s="1">
        <v>0.9</v>
      </c>
      <c r="N8" s="7">
        <v>60000</v>
      </c>
      <c r="O8">
        <v>0</v>
      </c>
      <c r="P8" s="7">
        <v>30000</v>
      </c>
      <c r="Q8">
        <v>0</v>
      </c>
      <c r="R8">
        <v>0</v>
      </c>
      <c r="S8" s="7">
        <v>40000</v>
      </c>
      <c r="T8" s="7">
        <v>42000</v>
      </c>
      <c r="U8">
        <v>0</v>
      </c>
      <c r="V8" s="7">
        <v>82000</v>
      </c>
      <c r="W8">
        <v>0</v>
      </c>
      <c r="X8" s="7">
        <v>6000</v>
      </c>
      <c r="Y8">
        <v>0</v>
      </c>
      <c r="Z8">
        <v>0</v>
      </c>
      <c r="AA8" s="7">
        <v>6000</v>
      </c>
    </row>
    <row r="9" spans="1:27" x14ac:dyDescent="0.2">
      <c r="A9">
        <v>1</v>
      </c>
      <c r="B9" t="s">
        <v>31</v>
      </c>
      <c r="C9" s="6" t="s">
        <v>670</v>
      </c>
      <c r="D9" t="s">
        <v>28</v>
      </c>
      <c r="E9" t="s">
        <v>29</v>
      </c>
      <c r="F9" t="s">
        <v>30</v>
      </c>
      <c r="G9" t="s">
        <v>29</v>
      </c>
      <c r="H9">
        <v>8</v>
      </c>
      <c r="I9" s="1" t="s">
        <v>910</v>
      </c>
      <c r="J9" s="7">
        <v>222074</v>
      </c>
      <c r="K9" s="7">
        <v>192856</v>
      </c>
      <c r="L9" s="7">
        <v>29218</v>
      </c>
      <c r="M9" s="1">
        <v>0.87</v>
      </c>
      <c r="N9" s="7">
        <v>60000</v>
      </c>
      <c r="O9">
        <v>0</v>
      </c>
      <c r="P9" s="7">
        <v>45000</v>
      </c>
      <c r="Q9">
        <v>0</v>
      </c>
      <c r="R9">
        <v>0</v>
      </c>
      <c r="S9">
        <v>0</v>
      </c>
      <c r="T9" s="7">
        <v>42000</v>
      </c>
      <c r="U9">
        <v>0</v>
      </c>
      <c r="V9" s="7">
        <v>42000</v>
      </c>
      <c r="W9">
        <v>0</v>
      </c>
      <c r="X9">
        <v>0</v>
      </c>
      <c r="Y9">
        <v>0</v>
      </c>
      <c r="Z9">
        <v>0</v>
      </c>
      <c r="AA9">
        <v>0</v>
      </c>
    </row>
    <row r="10" spans="1:27" x14ac:dyDescent="0.2">
      <c r="A10">
        <v>1</v>
      </c>
      <c r="B10" t="s">
        <v>59</v>
      </c>
      <c r="C10" s="6" t="s">
        <v>671</v>
      </c>
      <c r="D10" t="s">
        <v>84</v>
      </c>
      <c r="E10" t="s">
        <v>52</v>
      </c>
      <c r="F10" t="s">
        <v>672</v>
      </c>
      <c r="G10" t="s">
        <v>52</v>
      </c>
      <c r="H10">
        <v>90</v>
      </c>
      <c r="I10" s="1" t="s">
        <v>910</v>
      </c>
      <c r="J10" s="7">
        <v>363888</v>
      </c>
      <c r="K10" s="7">
        <v>363887</v>
      </c>
      <c r="L10">
        <v>1</v>
      </c>
      <c r="M10" s="1">
        <v>1</v>
      </c>
      <c r="N10" s="7">
        <v>65000</v>
      </c>
      <c r="O10">
        <v>0</v>
      </c>
      <c r="P10" s="7">
        <v>75000</v>
      </c>
      <c r="Q10">
        <v>0</v>
      </c>
      <c r="R10">
        <v>0</v>
      </c>
      <c r="S10" s="7">
        <v>65000</v>
      </c>
      <c r="T10" s="7">
        <v>52500</v>
      </c>
      <c r="U10">
        <v>0</v>
      </c>
      <c r="V10" s="7">
        <v>117500</v>
      </c>
      <c r="W10" s="7">
        <v>10000</v>
      </c>
      <c r="X10" s="7">
        <v>10000</v>
      </c>
      <c r="Y10" s="7">
        <v>19200</v>
      </c>
      <c r="Z10">
        <v>0</v>
      </c>
      <c r="AA10" s="7">
        <v>39200</v>
      </c>
    </row>
    <row r="11" spans="1:27" x14ac:dyDescent="0.2">
      <c r="A11">
        <v>1</v>
      </c>
      <c r="B11" t="s">
        <v>59</v>
      </c>
      <c r="C11" s="6" t="s">
        <v>673</v>
      </c>
      <c r="D11" t="s">
        <v>674</v>
      </c>
      <c r="E11" t="s">
        <v>29</v>
      </c>
      <c r="F11" t="s">
        <v>399</v>
      </c>
      <c r="G11" t="s">
        <v>29</v>
      </c>
      <c r="H11">
        <v>85</v>
      </c>
      <c r="I11" s="1" t="s">
        <v>910</v>
      </c>
      <c r="J11" s="7">
        <v>223195</v>
      </c>
      <c r="K11" s="7">
        <v>223195</v>
      </c>
      <c r="L11">
        <v>0</v>
      </c>
      <c r="M11" s="1">
        <v>1</v>
      </c>
      <c r="N11">
        <v>0</v>
      </c>
      <c r="O11">
        <v>0</v>
      </c>
      <c r="P11">
        <v>0</v>
      </c>
      <c r="Q11">
        <v>0</v>
      </c>
      <c r="R11">
        <v>0</v>
      </c>
      <c r="S11" s="7">
        <v>40000</v>
      </c>
      <c r="T11">
        <v>0</v>
      </c>
      <c r="U11">
        <v>0</v>
      </c>
      <c r="V11" s="7">
        <v>40000</v>
      </c>
      <c r="W11">
        <v>0</v>
      </c>
      <c r="X11" s="7">
        <v>1335</v>
      </c>
      <c r="Y11">
        <v>0</v>
      </c>
      <c r="Z11">
        <v>0</v>
      </c>
      <c r="AA11" s="7">
        <v>1335</v>
      </c>
    </row>
    <row r="12" spans="1:27" x14ac:dyDescent="0.2">
      <c r="A12">
        <v>1</v>
      </c>
      <c r="B12" t="s">
        <v>59</v>
      </c>
      <c r="C12" s="6" t="s">
        <v>675</v>
      </c>
      <c r="D12" t="s">
        <v>97</v>
      </c>
      <c r="E12" t="s">
        <v>29</v>
      </c>
      <c r="F12" t="s">
        <v>676</v>
      </c>
      <c r="G12" t="s">
        <v>29</v>
      </c>
      <c r="H12">
        <v>88</v>
      </c>
      <c r="I12" s="1" t="s">
        <v>910</v>
      </c>
      <c r="J12" s="7">
        <v>308108</v>
      </c>
      <c r="K12" s="7">
        <v>308108</v>
      </c>
      <c r="L12">
        <v>0</v>
      </c>
      <c r="M12" s="1">
        <v>1</v>
      </c>
      <c r="N12" s="7">
        <v>30000</v>
      </c>
      <c r="O12">
        <v>0</v>
      </c>
      <c r="P12" s="7">
        <v>65000</v>
      </c>
      <c r="Q12" s="7">
        <v>52096</v>
      </c>
      <c r="R12">
        <v>0</v>
      </c>
      <c r="S12" s="7">
        <v>30000</v>
      </c>
      <c r="T12" s="7">
        <v>42250</v>
      </c>
      <c r="U12">
        <v>0</v>
      </c>
      <c r="V12" s="7">
        <v>72250</v>
      </c>
      <c r="W12" s="7">
        <v>10000</v>
      </c>
      <c r="X12" s="7">
        <v>10115</v>
      </c>
      <c r="Y12">
        <v>0</v>
      </c>
      <c r="Z12">
        <v>0</v>
      </c>
      <c r="AA12" s="7">
        <v>20115</v>
      </c>
    </row>
    <row r="13" spans="1:27" x14ac:dyDescent="0.2">
      <c r="A13">
        <v>1</v>
      </c>
      <c r="B13" t="s">
        <v>59</v>
      </c>
      <c r="C13" s="6" t="s">
        <v>677</v>
      </c>
      <c r="D13" t="s">
        <v>275</v>
      </c>
      <c r="E13" t="s">
        <v>29</v>
      </c>
      <c r="F13" t="s">
        <v>276</v>
      </c>
      <c r="G13" t="s">
        <v>29</v>
      </c>
      <c r="H13">
        <v>90</v>
      </c>
      <c r="I13" s="1" t="s">
        <v>910</v>
      </c>
      <c r="J13" s="7">
        <v>274453</v>
      </c>
      <c r="K13" s="7">
        <v>274452</v>
      </c>
      <c r="L13">
        <v>1</v>
      </c>
      <c r="M13" s="1">
        <v>1</v>
      </c>
      <c r="N13">
        <v>0</v>
      </c>
      <c r="O13">
        <v>0</v>
      </c>
      <c r="P13" s="7">
        <v>75000</v>
      </c>
      <c r="Q13">
        <v>0</v>
      </c>
      <c r="R13">
        <v>0</v>
      </c>
      <c r="S13">
        <v>0</v>
      </c>
      <c r="T13" s="7">
        <v>52500</v>
      </c>
      <c r="U13">
        <v>0</v>
      </c>
      <c r="V13" s="7">
        <v>52500</v>
      </c>
      <c r="W13" s="7">
        <v>36592</v>
      </c>
      <c r="X13" s="7">
        <v>31550</v>
      </c>
      <c r="Y13" s="7">
        <v>28800</v>
      </c>
      <c r="Z13">
        <v>0</v>
      </c>
      <c r="AA13" s="7">
        <v>96942</v>
      </c>
    </row>
    <row r="14" spans="1:27" x14ac:dyDescent="0.2">
      <c r="A14">
        <v>1</v>
      </c>
      <c r="B14" t="s">
        <v>59</v>
      </c>
      <c r="C14" s="6" t="s">
        <v>678</v>
      </c>
      <c r="D14" t="s">
        <v>84</v>
      </c>
      <c r="E14" t="s">
        <v>52</v>
      </c>
      <c r="F14" t="s">
        <v>679</v>
      </c>
      <c r="G14" t="s">
        <v>70</v>
      </c>
      <c r="H14">
        <v>90</v>
      </c>
      <c r="I14" s="1" t="s">
        <v>910</v>
      </c>
      <c r="J14" s="7">
        <v>286624</v>
      </c>
      <c r="K14" s="7">
        <v>284493</v>
      </c>
      <c r="L14" s="7">
        <v>2131</v>
      </c>
      <c r="M14" s="1">
        <v>0.99</v>
      </c>
      <c r="N14">
        <v>0</v>
      </c>
      <c r="O14">
        <v>0</v>
      </c>
      <c r="P14">
        <v>0</v>
      </c>
      <c r="Q14">
        <v>0</v>
      </c>
      <c r="R14">
        <v>0</v>
      </c>
      <c r="S14" s="7">
        <v>168000</v>
      </c>
      <c r="T14">
        <v>0</v>
      </c>
      <c r="U14">
        <v>0</v>
      </c>
      <c r="V14" s="7">
        <v>168000</v>
      </c>
      <c r="W14" s="7">
        <v>18401</v>
      </c>
      <c r="X14">
        <v>0</v>
      </c>
      <c r="Y14">
        <v>0</v>
      </c>
      <c r="Z14">
        <v>0</v>
      </c>
      <c r="AA14" s="7">
        <v>18401</v>
      </c>
    </row>
    <row r="15" spans="1:27" x14ac:dyDescent="0.2">
      <c r="A15">
        <v>1</v>
      </c>
      <c r="B15" t="s">
        <v>59</v>
      </c>
      <c r="C15" s="6" t="s">
        <v>680</v>
      </c>
      <c r="D15" t="s">
        <v>43</v>
      </c>
      <c r="E15" t="s">
        <v>44</v>
      </c>
      <c r="F15" t="s">
        <v>681</v>
      </c>
      <c r="G15" t="s">
        <v>88</v>
      </c>
      <c r="H15">
        <v>90</v>
      </c>
      <c r="I15" s="1" t="s">
        <v>910</v>
      </c>
      <c r="J15" s="7">
        <v>285073</v>
      </c>
      <c r="K15" s="7">
        <v>285073</v>
      </c>
      <c r="L15">
        <v>0</v>
      </c>
      <c r="M15" s="1">
        <v>1</v>
      </c>
      <c r="N15" s="7">
        <v>47425</v>
      </c>
      <c r="O15">
        <v>0</v>
      </c>
      <c r="P15">
        <v>0</v>
      </c>
      <c r="Q15" s="7">
        <v>26250</v>
      </c>
      <c r="R15">
        <v>0</v>
      </c>
      <c r="S15" s="7">
        <v>75000</v>
      </c>
      <c r="T15">
        <v>0</v>
      </c>
      <c r="U15">
        <v>0</v>
      </c>
      <c r="V15" s="7">
        <v>75000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x14ac:dyDescent="0.2">
      <c r="A16">
        <v>1</v>
      </c>
      <c r="B16" t="s">
        <v>59</v>
      </c>
      <c r="C16" s="6" t="s">
        <v>682</v>
      </c>
      <c r="D16" t="s">
        <v>683</v>
      </c>
      <c r="E16" t="s">
        <v>41</v>
      </c>
      <c r="F16" t="s">
        <v>684</v>
      </c>
      <c r="G16" t="s">
        <v>41</v>
      </c>
      <c r="H16">
        <v>93</v>
      </c>
      <c r="I16" s="1" t="s">
        <v>910</v>
      </c>
      <c r="J16" s="7">
        <v>124923</v>
      </c>
      <c r="K16" s="7">
        <v>124923</v>
      </c>
      <c r="L16">
        <v>0</v>
      </c>
      <c r="M16" s="1">
        <v>1</v>
      </c>
      <c r="N16">
        <v>0</v>
      </c>
      <c r="O16">
        <v>0</v>
      </c>
      <c r="P16">
        <v>0</v>
      </c>
      <c r="Q16" s="7">
        <v>5600</v>
      </c>
      <c r="R16">
        <v>0</v>
      </c>
      <c r="S16" s="7">
        <v>35000</v>
      </c>
      <c r="T16">
        <v>0</v>
      </c>
      <c r="U16">
        <v>0</v>
      </c>
      <c r="V16" s="7">
        <v>35000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x14ac:dyDescent="0.2">
      <c r="A17">
        <v>1</v>
      </c>
      <c r="B17" t="s">
        <v>59</v>
      </c>
      <c r="C17" s="6" t="s">
        <v>685</v>
      </c>
      <c r="D17" t="s">
        <v>94</v>
      </c>
      <c r="E17" t="s">
        <v>44</v>
      </c>
      <c r="F17" t="s">
        <v>686</v>
      </c>
      <c r="G17" t="s">
        <v>44</v>
      </c>
      <c r="H17">
        <v>60</v>
      </c>
      <c r="I17" s="1" t="s">
        <v>910</v>
      </c>
      <c r="J17" s="7">
        <v>444924</v>
      </c>
      <c r="K17" s="7">
        <v>58500</v>
      </c>
      <c r="L17" s="7">
        <v>386424</v>
      </c>
      <c r="M17" s="1">
        <v>0.13</v>
      </c>
      <c r="N17">
        <v>0</v>
      </c>
      <c r="O17">
        <v>0</v>
      </c>
      <c r="P17" s="7">
        <v>30000</v>
      </c>
      <c r="Q17">
        <v>0</v>
      </c>
      <c r="R17">
        <v>0</v>
      </c>
      <c r="S17">
        <v>0</v>
      </c>
      <c r="T17" s="7">
        <v>21000</v>
      </c>
      <c r="U17">
        <v>0</v>
      </c>
      <c r="V17" s="7">
        <v>21000</v>
      </c>
      <c r="W17">
        <v>0</v>
      </c>
      <c r="X17" s="7">
        <v>7500</v>
      </c>
      <c r="Y17">
        <v>0</v>
      </c>
      <c r="Z17">
        <v>0</v>
      </c>
      <c r="AA17" s="7">
        <v>7500</v>
      </c>
    </row>
    <row r="18" spans="1:27" x14ac:dyDescent="0.2">
      <c r="A18">
        <v>1</v>
      </c>
      <c r="B18" t="s">
        <v>59</v>
      </c>
      <c r="C18" s="6" t="s">
        <v>687</v>
      </c>
      <c r="D18" t="s">
        <v>911</v>
      </c>
      <c r="E18" t="s">
        <v>29</v>
      </c>
      <c r="F18" t="s">
        <v>688</v>
      </c>
      <c r="G18" t="s">
        <v>29</v>
      </c>
      <c r="H18">
        <v>77</v>
      </c>
      <c r="I18" s="1" t="s">
        <v>910</v>
      </c>
      <c r="J18" s="7">
        <v>260500</v>
      </c>
      <c r="K18" s="7">
        <v>260500</v>
      </c>
      <c r="L18">
        <v>0</v>
      </c>
      <c r="M18" s="1">
        <v>1</v>
      </c>
      <c r="N18" s="7">
        <v>55000</v>
      </c>
      <c r="O18">
        <v>0</v>
      </c>
      <c r="P18" s="7">
        <v>60000</v>
      </c>
      <c r="Q18">
        <v>0</v>
      </c>
      <c r="R18">
        <v>0</v>
      </c>
      <c r="S18">
        <v>0</v>
      </c>
      <c r="T18" s="7">
        <v>42000</v>
      </c>
      <c r="U18">
        <v>0</v>
      </c>
      <c r="V18" s="7">
        <v>42000</v>
      </c>
      <c r="W18">
        <v>0</v>
      </c>
      <c r="X18" s="7">
        <v>3000</v>
      </c>
      <c r="Y18">
        <v>0</v>
      </c>
      <c r="Z18" s="7">
        <v>25000</v>
      </c>
      <c r="AA18" s="7">
        <v>28000</v>
      </c>
    </row>
    <row r="19" spans="1:27" x14ac:dyDescent="0.2">
      <c r="A19">
        <v>1</v>
      </c>
      <c r="B19" t="s">
        <v>59</v>
      </c>
      <c r="C19" s="6" t="s">
        <v>689</v>
      </c>
      <c r="D19" t="s">
        <v>94</v>
      </c>
      <c r="E19" t="s">
        <v>44</v>
      </c>
      <c r="F19" t="s">
        <v>95</v>
      </c>
      <c r="G19" t="s">
        <v>44</v>
      </c>
      <c r="H19">
        <v>90</v>
      </c>
      <c r="I19" s="1" t="s">
        <v>910</v>
      </c>
      <c r="J19" s="7">
        <v>920593</v>
      </c>
      <c r="K19" s="7">
        <v>734593</v>
      </c>
      <c r="L19" s="7">
        <v>186000</v>
      </c>
      <c r="M19" s="1">
        <v>0.8</v>
      </c>
      <c r="N19" s="7">
        <v>260000</v>
      </c>
      <c r="O19">
        <v>0</v>
      </c>
      <c r="P19" s="7">
        <v>130000</v>
      </c>
      <c r="Q19">
        <v>0</v>
      </c>
      <c r="R19">
        <v>0</v>
      </c>
      <c r="S19">
        <v>0</v>
      </c>
      <c r="T19" s="7">
        <v>182000</v>
      </c>
      <c r="U19">
        <v>0</v>
      </c>
      <c r="V19" s="7">
        <v>182000</v>
      </c>
      <c r="W19" s="7">
        <v>28430</v>
      </c>
      <c r="X19" s="7">
        <v>25000</v>
      </c>
      <c r="Y19" s="7">
        <v>52800</v>
      </c>
      <c r="Z19">
        <v>0</v>
      </c>
      <c r="AA19" s="7">
        <v>106230</v>
      </c>
    </row>
    <row r="20" spans="1:27" x14ac:dyDescent="0.2">
      <c r="A20">
        <v>1</v>
      </c>
      <c r="B20" t="s">
        <v>59</v>
      </c>
      <c r="C20" s="6" t="s">
        <v>690</v>
      </c>
      <c r="D20" t="s">
        <v>97</v>
      </c>
      <c r="E20" t="s">
        <v>29</v>
      </c>
      <c r="F20" t="s">
        <v>691</v>
      </c>
      <c r="G20" t="s">
        <v>29</v>
      </c>
      <c r="H20">
        <v>90</v>
      </c>
      <c r="I20" s="1" t="s">
        <v>910</v>
      </c>
      <c r="J20" s="7">
        <v>392884</v>
      </c>
      <c r="K20" s="7">
        <v>392884</v>
      </c>
      <c r="L20">
        <v>0</v>
      </c>
      <c r="M20" s="1">
        <v>1</v>
      </c>
      <c r="N20" s="7">
        <v>85000</v>
      </c>
      <c r="O20">
        <v>0</v>
      </c>
      <c r="P20" s="7">
        <v>75000</v>
      </c>
      <c r="Q20">
        <v>0</v>
      </c>
      <c r="R20">
        <v>0</v>
      </c>
      <c r="S20">
        <v>0</v>
      </c>
      <c r="T20" s="7">
        <v>51000</v>
      </c>
      <c r="U20">
        <v>0</v>
      </c>
      <c r="V20" s="7">
        <v>51000</v>
      </c>
      <c r="W20" s="7">
        <v>10000</v>
      </c>
      <c r="X20" s="7">
        <v>4000</v>
      </c>
      <c r="Y20" s="7">
        <v>21600</v>
      </c>
      <c r="Z20">
        <v>0</v>
      </c>
      <c r="AA20" s="7">
        <v>35600</v>
      </c>
    </row>
    <row r="21" spans="1:27" x14ac:dyDescent="0.2">
      <c r="A21">
        <v>1</v>
      </c>
      <c r="B21" t="s">
        <v>59</v>
      </c>
      <c r="C21" s="6" t="s">
        <v>692</v>
      </c>
      <c r="D21" t="s">
        <v>105</v>
      </c>
      <c r="E21" t="s">
        <v>70</v>
      </c>
      <c r="F21" t="s">
        <v>693</v>
      </c>
      <c r="G21" t="s">
        <v>44</v>
      </c>
      <c r="H21">
        <v>90</v>
      </c>
      <c r="I21" s="1" t="s">
        <v>910</v>
      </c>
      <c r="J21" s="7">
        <v>602229</v>
      </c>
      <c r="K21" s="7">
        <v>602229</v>
      </c>
      <c r="L21" s="7">
        <v>0</v>
      </c>
      <c r="M21" s="1">
        <v>1</v>
      </c>
      <c r="N21">
        <v>0</v>
      </c>
      <c r="O21">
        <v>0</v>
      </c>
      <c r="P21" s="7">
        <v>110000</v>
      </c>
      <c r="Q21" s="7">
        <v>25000</v>
      </c>
      <c r="R21">
        <v>0</v>
      </c>
      <c r="S21">
        <v>0</v>
      </c>
      <c r="T21" s="7">
        <v>70000</v>
      </c>
      <c r="U21">
        <v>0</v>
      </c>
      <c r="V21" s="7">
        <v>70000</v>
      </c>
      <c r="W21">
        <v>0</v>
      </c>
      <c r="X21" s="7">
        <v>20000</v>
      </c>
      <c r="Y21" s="7">
        <v>40000</v>
      </c>
      <c r="Z21" s="7">
        <v>20000</v>
      </c>
      <c r="AA21" s="7">
        <v>80000</v>
      </c>
    </row>
    <row r="22" spans="1:27" x14ac:dyDescent="0.2">
      <c r="A22">
        <v>1</v>
      </c>
      <c r="B22" t="s">
        <v>59</v>
      </c>
      <c r="C22" s="6" t="s">
        <v>694</v>
      </c>
      <c r="D22" t="s">
        <v>912</v>
      </c>
      <c r="E22" t="s">
        <v>29</v>
      </c>
      <c r="F22" t="s">
        <v>695</v>
      </c>
      <c r="G22" t="s">
        <v>29</v>
      </c>
      <c r="H22">
        <v>90</v>
      </c>
      <c r="I22" s="1" t="s">
        <v>910</v>
      </c>
      <c r="J22" s="7">
        <v>225470</v>
      </c>
      <c r="K22" s="7">
        <v>225470</v>
      </c>
      <c r="L22">
        <v>0</v>
      </c>
      <c r="M22" s="1">
        <v>1</v>
      </c>
      <c r="N22">
        <v>0</v>
      </c>
      <c r="O22">
        <v>0</v>
      </c>
      <c r="P22">
        <v>0</v>
      </c>
      <c r="Q22">
        <v>0</v>
      </c>
      <c r="R22">
        <v>0</v>
      </c>
      <c r="S22" s="7">
        <v>139500</v>
      </c>
      <c r="T22">
        <v>0</v>
      </c>
      <c r="U22">
        <v>0</v>
      </c>
      <c r="V22" s="7">
        <v>139500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x14ac:dyDescent="0.2">
      <c r="A23">
        <v>1</v>
      </c>
      <c r="B23" t="s">
        <v>114</v>
      </c>
      <c r="C23" s="6" t="s">
        <v>696</v>
      </c>
      <c r="D23" t="s">
        <v>697</v>
      </c>
      <c r="E23" t="s">
        <v>29</v>
      </c>
      <c r="F23" t="s">
        <v>698</v>
      </c>
      <c r="G23" t="s">
        <v>29</v>
      </c>
      <c r="H23">
        <v>50</v>
      </c>
      <c r="I23" s="1" t="s">
        <v>910</v>
      </c>
      <c r="J23" s="7">
        <v>48159</v>
      </c>
      <c r="K23" s="7">
        <v>48159</v>
      </c>
      <c r="L23">
        <v>0</v>
      </c>
      <c r="M23" s="1">
        <v>1</v>
      </c>
      <c r="N23">
        <v>0</v>
      </c>
      <c r="O23">
        <v>0</v>
      </c>
      <c r="P23">
        <v>0</v>
      </c>
      <c r="Q23">
        <v>0</v>
      </c>
      <c r="R23">
        <v>0</v>
      </c>
      <c r="S23" s="7">
        <v>15000</v>
      </c>
      <c r="T23">
        <v>0</v>
      </c>
      <c r="U23">
        <v>0</v>
      </c>
      <c r="V23" s="7">
        <v>15000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x14ac:dyDescent="0.2">
      <c r="A24">
        <v>1</v>
      </c>
      <c r="B24" t="s">
        <v>114</v>
      </c>
      <c r="C24" s="6" t="s">
        <v>1386</v>
      </c>
      <c r="D24" t="s">
        <v>699</v>
      </c>
      <c r="E24" t="s">
        <v>70</v>
      </c>
      <c r="F24" t="s">
        <v>556</v>
      </c>
      <c r="G24" t="s">
        <v>70</v>
      </c>
      <c r="H24">
        <v>32</v>
      </c>
      <c r="I24" s="1" t="s">
        <v>910</v>
      </c>
      <c r="J24" s="7">
        <v>76345</v>
      </c>
      <c r="K24" s="7">
        <v>76345</v>
      </c>
      <c r="L24">
        <v>0</v>
      </c>
      <c r="M24" s="1">
        <v>1</v>
      </c>
      <c r="N24">
        <v>0</v>
      </c>
      <c r="O24">
        <v>0</v>
      </c>
      <c r="P24">
        <v>0</v>
      </c>
      <c r="Q24">
        <v>0</v>
      </c>
      <c r="R24">
        <v>0</v>
      </c>
      <c r="S24" s="7">
        <v>45000</v>
      </c>
      <c r="T24">
        <v>0</v>
      </c>
      <c r="U24">
        <v>0</v>
      </c>
      <c r="V24" s="7">
        <v>45000</v>
      </c>
      <c r="W24">
        <v>0</v>
      </c>
      <c r="X24" s="7">
        <v>12345</v>
      </c>
      <c r="Y24">
        <v>0</v>
      </c>
      <c r="Z24">
        <v>0</v>
      </c>
      <c r="AA24" s="7">
        <v>12345</v>
      </c>
    </row>
    <row r="25" spans="1:27" x14ac:dyDescent="0.2">
      <c r="A25">
        <v>1</v>
      </c>
      <c r="B25" t="s">
        <v>114</v>
      </c>
      <c r="C25" s="6" t="s">
        <v>700</v>
      </c>
      <c r="D25" t="s">
        <v>1562</v>
      </c>
      <c r="E25" t="s">
        <v>29</v>
      </c>
      <c r="F25" t="s">
        <v>701</v>
      </c>
      <c r="G25" t="s">
        <v>29</v>
      </c>
      <c r="H25">
        <v>52</v>
      </c>
      <c r="I25" s="1" t="s">
        <v>910</v>
      </c>
      <c r="J25" s="7">
        <v>150144</v>
      </c>
      <c r="K25" s="7">
        <v>150144</v>
      </c>
      <c r="L25">
        <v>0</v>
      </c>
      <c r="M25" s="1">
        <v>1</v>
      </c>
      <c r="N25">
        <v>0</v>
      </c>
      <c r="O25">
        <v>0</v>
      </c>
      <c r="P25">
        <v>0</v>
      </c>
      <c r="Q25" s="7">
        <v>10400</v>
      </c>
      <c r="R25">
        <v>0</v>
      </c>
      <c r="S25" s="7">
        <v>90000</v>
      </c>
      <c r="T25">
        <v>0</v>
      </c>
      <c r="U25">
        <v>0</v>
      </c>
      <c r="V25" s="7">
        <v>90000</v>
      </c>
      <c r="W25">
        <v>0</v>
      </c>
      <c r="X25" s="7">
        <v>15000</v>
      </c>
      <c r="Y25">
        <v>0</v>
      </c>
      <c r="Z25">
        <v>0</v>
      </c>
      <c r="AA25" s="7">
        <v>15000</v>
      </c>
    </row>
    <row r="26" spans="1:27" x14ac:dyDescent="0.2">
      <c r="A26">
        <v>1</v>
      </c>
      <c r="B26" t="s">
        <v>114</v>
      </c>
      <c r="C26" s="6" t="s">
        <v>702</v>
      </c>
      <c r="D26" t="s">
        <v>703</v>
      </c>
      <c r="E26" t="s">
        <v>29</v>
      </c>
      <c r="F26" t="s">
        <v>704</v>
      </c>
      <c r="G26" t="s">
        <v>29</v>
      </c>
      <c r="H26">
        <v>52</v>
      </c>
      <c r="I26" s="1" t="s">
        <v>910</v>
      </c>
      <c r="J26" s="7">
        <v>199121</v>
      </c>
      <c r="K26" s="7">
        <v>195800</v>
      </c>
      <c r="L26" s="7">
        <v>3321</v>
      </c>
      <c r="M26" s="1">
        <v>0.98</v>
      </c>
      <c r="N26">
        <v>0</v>
      </c>
      <c r="O26">
        <v>0</v>
      </c>
      <c r="P26">
        <v>0</v>
      </c>
      <c r="Q26" s="7">
        <v>20800</v>
      </c>
      <c r="R26">
        <v>0</v>
      </c>
      <c r="S26" s="7">
        <v>30000</v>
      </c>
      <c r="T26">
        <v>0</v>
      </c>
      <c r="U26">
        <v>0</v>
      </c>
      <c r="V26" s="7">
        <v>30000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x14ac:dyDescent="0.2">
      <c r="A27">
        <v>1</v>
      </c>
      <c r="B27" t="s">
        <v>114</v>
      </c>
      <c r="C27" s="6" t="s">
        <v>705</v>
      </c>
      <c r="D27" t="s">
        <v>515</v>
      </c>
      <c r="E27" t="s">
        <v>44</v>
      </c>
      <c r="F27" t="s">
        <v>580</v>
      </c>
      <c r="G27" t="s">
        <v>44</v>
      </c>
      <c r="H27">
        <v>55</v>
      </c>
      <c r="I27" s="1" t="s">
        <v>910</v>
      </c>
      <c r="J27" s="7">
        <v>84006</v>
      </c>
      <c r="K27" s="7">
        <v>84006</v>
      </c>
      <c r="L27">
        <v>0</v>
      </c>
      <c r="M27" s="1">
        <v>1</v>
      </c>
      <c r="N27">
        <v>0</v>
      </c>
      <c r="O27">
        <v>0</v>
      </c>
      <c r="P27">
        <v>0</v>
      </c>
      <c r="Q27">
        <v>0</v>
      </c>
      <c r="R27">
        <v>0</v>
      </c>
      <c r="S27" s="7">
        <v>50000</v>
      </c>
      <c r="T27">
        <v>0</v>
      </c>
      <c r="U27">
        <v>0</v>
      </c>
      <c r="V27" s="7">
        <v>50000</v>
      </c>
      <c r="W27">
        <v>0</v>
      </c>
      <c r="X27">
        <v>0</v>
      </c>
      <c r="Y27">
        <v>0</v>
      </c>
      <c r="Z27">
        <v>0</v>
      </c>
      <c r="AA27">
        <v>0</v>
      </c>
    </row>
    <row r="28" spans="1:27" x14ac:dyDescent="0.2">
      <c r="A28">
        <v>1</v>
      </c>
      <c r="B28" t="s">
        <v>114</v>
      </c>
      <c r="C28" s="6" t="s">
        <v>706</v>
      </c>
      <c r="D28" t="s">
        <v>136</v>
      </c>
      <c r="E28" t="s">
        <v>29</v>
      </c>
      <c r="F28" t="s">
        <v>707</v>
      </c>
      <c r="G28" t="s">
        <v>29</v>
      </c>
      <c r="H28">
        <v>52</v>
      </c>
      <c r="I28" s="1" t="s">
        <v>910</v>
      </c>
      <c r="J28" s="7">
        <v>73583</v>
      </c>
      <c r="K28" s="7">
        <v>73583</v>
      </c>
      <c r="L28">
        <v>0</v>
      </c>
      <c r="M28" s="1">
        <v>1</v>
      </c>
      <c r="N28">
        <v>0</v>
      </c>
      <c r="O28">
        <v>0</v>
      </c>
      <c r="P28">
        <v>0</v>
      </c>
      <c r="Q28">
        <v>0</v>
      </c>
      <c r="R28">
        <v>0</v>
      </c>
      <c r="S28" s="7">
        <v>20000</v>
      </c>
      <c r="T28">
        <v>0</v>
      </c>
      <c r="U28">
        <v>0</v>
      </c>
      <c r="V28" s="7">
        <v>20000</v>
      </c>
      <c r="W28">
        <v>0</v>
      </c>
      <c r="X28">
        <v>0</v>
      </c>
      <c r="Y28">
        <v>0</v>
      </c>
      <c r="Z28">
        <v>0</v>
      </c>
      <c r="AA28">
        <v>0</v>
      </c>
    </row>
    <row r="29" spans="1:27" x14ac:dyDescent="0.2">
      <c r="A29">
        <v>1</v>
      </c>
      <c r="B29" t="s">
        <v>114</v>
      </c>
      <c r="C29" s="6" t="s">
        <v>708</v>
      </c>
      <c r="D29" t="s">
        <v>68</v>
      </c>
      <c r="E29" t="s">
        <v>29</v>
      </c>
      <c r="F29" t="s">
        <v>108</v>
      </c>
      <c r="G29" t="s">
        <v>29</v>
      </c>
      <c r="H29">
        <v>52</v>
      </c>
      <c r="I29" s="1" t="s">
        <v>910</v>
      </c>
      <c r="J29" s="7">
        <v>85895</v>
      </c>
      <c r="K29" s="7">
        <v>85895</v>
      </c>
      <c r="L29">
        <v>0</v>
      </c>
      <c r="M29" s="1">
        <v>1</v>
      </c>
      <c r="N29">
        <v>0</v>
      </c>
      <c r="O29">
        <v>0</v>
      </c>
      <c r="P29">
        <v>0</v>
      </c>
      <c r="Q29">
        <v>0</v>
      </c>
      <c r="R29">
        <v>0</v>
      </c>
      <c r="S29" s="7">
        <v>25000</v>
      </c>
      <c r="T29">
        <v>0</v>
      </c>
      <c r="U29">
        <v>0</v>
      </c>
      <c r="V29" s="7">
        <v>25000</v>
      </c>
      <c r="W29">
        <v>0</v>
      </c>
      <c r="X29">
        <v>0</v>
      </c>
      <c r="Y29">
        <v>0</v>
      </c>
      <c r="Z29">
        <v>0</v>
      </c>
      <c r="AA29">
        <v>0</v>
      </c>
    </row>
    <row r="30" spans="1:27" x14ac:dyDescent="0.2">
      <c r="A30">
        <v>1</v>
      </c>
      <c r="B30" t="s">
        <v>118</v>
      </c>
      <c r="C30" s="6" t="s">
        <v>709</v>
      </c>
      <c r="D30" t="s">
        <v>432</v>
      </c>
      <c r="E30" t="s">
        <v>29</v>
      </c>
      <c r="F30" t="s">
        <v>710</v>
      </c>
      <c r="G30" t="s">
        <v>29</v>
      </c>
      <c r="H30">
        <v>26</v>
      </c>
      <c r="I30" s="1" t="s">
        <v>910</v>
      </c>
      <c r="J30" s="7">
        <v>143913</v>
      </c>
      <c r="K30" s="7">
        <v>143913</v>
      </c>
      <c r="L30">
        <v>0</v>
      </c>
      <c r="M30" s="1">
        <v>1</v>
      </c>
      <c r="N30">
        <v>0</v>
      </c>
      <c r="O30">
        <v>0</v>
      </c>
      <c r="P30" s="7">
        <v>25000</v>
      </c>
      <c r="Q30" s="7">
        <v>4000</v>
      </c>
      <c r="R30">
        <v>0</v>
      </c>
      <c r="S30">
        <v>0</v>
      </c>
      <c r="T30" s="7">
        <v>17500</v>
      </c>
      <c r="U30">
        <v>0</v>
      </c>
      <c r="V30" s="7">
        <v>17500</v>
      </c>
      <c r="W30">
        <v>0</v>
      </c>
      <c r="X30">
        <v>0</v>
      </c>
      <c r="Y30">
        <v>0</v>
      </c>
      <c r="Z30">
        <v>0</v>
      </c>
      <c r="AA30">
        <v>0</v>
      </c>
    </row>
    <row r="31" spans="1:27" x14ac:dyDescent="0.2">
      <c r="A31">
        <v>1</v>
      </c>
      <c r="B31" t="s">
        <v>118</v>
      </c>
      <c r="C31" s="6" t="s">
        <v>711</v>
      </c>
      <c r="D31" t="s">
        <v>1562</v>
      </c>
      <c r="E31" t="s">
        <v>29</v>
      </c>
      <c r="F31" t="s">
        <v>309</v>
      </c>
      <c r="G31" t="s">
        <v>44</v>
      </c>
      <c r="H31">
        <v>52</v>
      </c>
      <c r="I31" s="1" t="s">
        <v>910</v>
      </c>
      <c r="J31" s="7">
        <v>367789</v>
      </c>
      <c r="K31" s="7">
        <v>367789</v>
      </c>
      <c r="L31">
        <v>0</v>
      </c>
      <c r="M31" s="1">
        <v>1</v>
      </c>
      <c r="N31" s="7">
        <v>70000</v>
      </c>
      <c r="O31">
        <v>0</v>
      </c>
      <c r="P31" s="7">
        <v>100000</v>
      </c>
      <c r="Q31" s="7">
        <v>50540</v>
      </c>
      <c r="R31">
        <v>0</v>
      </c>
      <c r="S31">
        <v>0</v>
      </c>
      <c r="T31" s="7">
        <v>70000</v>
      </c>
      <c r="U31">
        <v>0</v>
      </c>
      <c r="V31" s="7">
        <v>70000</v>
      </c>
      <c r="W31">
        <v>0</v>
      </c>
      <c r="X31" s="7">
        <v>25000</v>
      </c>
      <c r="Y31">
        <v>0</v>
      </c>
      <c r="Z31" s="7">
        <v>25000</v>
      </c>
      <c r="AA31" s="7">
        <v>50000</v>
      </c>
    </row>
    <row r="32" spans="1:27" x14ac:dyDescent="0.2">
      <c r="A32">
        <v>1</v>
      </c>
      <c r="B32" t="s">
        <v>118</v>
      </c>
      <c r="C32" s="6" t="s">
        <v>712</v>
      </c>
      <c r="D32" t="s">
        <v>141</v>
      </c>
      <c r="E32" t="s">
        <v>29</v>
      </c>
      <c r="F32" t="s">
        <v>713</v>
      </c>
      <c r="G32" t="s">
        <v>29</v>
      </c>
      <c r="H32">
        <v>52</v>
      </c>
      <c r="I32" s="1" t="s">
        <v>910</v>
      </c>
      <c r="J32" s="7">
        <v>195790</v>
      </c>
      <c r="K32" s="7">
        <v>195790</v>
      </c>
      <c r="L32">
        <v>0</v>
      </c>
      <c r="M32" s="1">
        <v>1</v>
      </c>
      <c r="N32">
        <v>0</v>
      </c>
      <c r="O32">
        <v>0</v>
      </c>
      <c r="P32" s="7">
        <v>76000</v>
      </c>
      <c r="Q32" s="7">
        <v>18300</v>
      </c>
      <c r="R32">
        <v>0</v>
      </c>
      <c r="S32">
        <v>0</v>
      </c>
      <c r="T32" s="7">
        <v>53200</v>
      </c>
      <c r="U32">
        <v>0</v>
      </c>
      <c r="V32" s="7">
        <v>53200</v>
      </c>
      <c r="W32">
        <v>0</v>
      </c>
      <c r="X32">
        <v>0</v>
      </c>
      <c r="Y32">
        <v>0</v>
      </c>
      <c r="Z32">
        <v>0</v>
      </c>
      <c r="AA32">
        <v>0</v>
      </c>
    </row>
    <row r="33" spans="1:27" x14ac:dyDescent="0.2">
      <c r="A33">
        <v>1</v>
      </c>
      <c r="B33" t="s">
        <v>118</v>
      </c>
      <c r="C33" s="6" t="s">
        <v>714</v>
      </c>
      <c r="D33" t="s">
        <v>218</v>
      </c>
      <c r="E33" t="s">
        <v>88</v>
      </c>
      <c r="F33" t="s">
        <v>303</v>
      </c>
      <c r="G33" t="s">
        <v>52</v>
      </c>
      <c r="H33">
        <v>60</v>
      </c>
      <c r="I33" s="1" t="s">
        <v>910</v>
      </c>
      <c r="J33" s="7">
        <v>276635</v>
      </c>
      <c r="K33" s="7">
        <v>217788</v>
      </c>
      <c r="L33" s="7">
        <v>58847</v>
      </c>
      <c r="M33" s="1">
        <v>0.79</v>
      </c>
      <c r="N33">
        <v>0</v>
      </c>
      <c r="O33">
        <v>0</v>
      </c>
      <c r="P33" s="7">
        <v>70000</v>
      </c>
      <c r="Q33">
        <v>0</v>
      </c>
      <c r="R33">
        <v>0</v>
      </c>
      <c r="S33">
        <v>0</v>
      </c>
      <c r="T33" s="7">
        <v>49000</v>
      </c>
      <c r="U33">
        <v>0</v>
      </c>
      <c r="V33" s="7">
        <v>49000</v>
      </c>
      <c r="W33">
        <v>0</v>
      </c>
      <c r="X33" s="7">
        <v>30000</v>
      </c>
      <c r="Y33">
        <v>0</v>
      </c>
      <c r="Z33" s="7">
        <v>20000</v>
      </c>
      <c r="AA33" s="7">
        <v>50000</v>
      </c>
    </row>
    <row r="34" spans="1:27" x14ac:dyDescent="0.2">
      <c r="A34">
        <v>1</v>
      </c>
      <c r="B34" t="s">
        <v>118</v>
      </c>
      <c r="C34" s="6" t="s">
        <v>715</v>
      </c>
      <c r="D34" t="s">
        <v>1562</v>
      </c>
      <c r="E34" t="s">
        <v>29</v>
      </c>
      <c r="F34" t="s">
        <v>716</v>
      </c>
      <c r="G34" t="s">
        <v>29</v>
      </c>
      <c r="H34">
        <v>90</v>
      </c>
      <c r="I34" s="1" t="s">
        <v>910</v>
      </c>
      <c r="J34" s="7">
        <v>102012</v>
      </c>
      <c r="K34" s="7">
        <v>102000</v>
      </c>
      <c r="L34">
        <v>12</v>
      </c>
      <c r="M34" s="1">
        <v>1</v>
      </c>
      <c r="N34">
        <v>0</v>
      </c>
      <c r="O34">
        <v>0</v>
      </c>
      <c r="P34" s="7">
        <v>60000</v>
      </c>
      <c r="Q34">
        <v>0</v>
      </c>
      <c r="R34">
        <v>0</v>
      </c>
      <c r="S34">
        <v>0</v>
      </c>
      <c r="T34" s="7">
        <v>42000</v>
      </c>
      <c r="U34">
        <v>0</v>
      </c>
      <c r="V34" s="7">
        <v>42000</v>
      </c>
      <c r="W34">
        <v>0</v>
      </c>
      <c r="X34">
        <v>0</v>
      </c>
      <c r="Y34">
        <v>0</v>
      </c>
      <c r="Z34">
        <v>0</v>
      </c>
      <c r="AA34">
        <v>0</v>
      </c>
    </row>
    <row r="35" spans="1:27" x14ac:dyDescent="0.2">
      <c r="A35">
        <v>1</v>
      </c>
      <c r="B35" t="s">
        <v>118</v>
      </c>
      <c r="C35" s="6" t="s">
        <v>717</v>
      </c>
      <c r="D35" t="s">
        <v>285</v>
      </c>
      <c r="E35" t="s">
        <v>29</v>
      </c>
      <c r="F35" t="s">
        <v>286</v>
      </c>
      <c r="G35" t="s">
        <v>29</v>
      </c>
      <c r="H35">
        <v>52</v>
      </c>
      <c r="I35" s="1" t="s">
        <v>910</v>
      </c>
      <c r="J35" s="7">
        <v>200382</v>
      </c>
      <c r="K35" s="7">
        <v>200382</v>
      </c>
      <c r="L35">
        <v>0</v>
      </c>
      <c r="M35" s="1">
        <v>1</v>
      </c>
      <c r="N35">
        <v>0</v>
      </c>
      <c r="O35">
        <v>0</v>
      </c>
      <c r="P35" s="7">
        <v>75000</v>
      </c>
      <c r="Q35">
        <v>0</v>
      </c>
      <c r="R35">
        <v>0</v>
      </c>
      <c r="S35">
        <v>0</v>
      </c>
      <c r="T35" s="7">
        <v>52500</v>
      </c>
      <c r="U35">
        <v>0</v>
      </c>
      <c r="V35" s="7">
        <v>52500</v>
      </c>
      <c r="W35">
        <v>0</v>
      </c>
      <c r="X35" s="7">
        <v>12500</v>
      </c>
      <c r="Y35">
        <v>0</v>
      </c>
      <c r="Z35" s="7">
        <v>20000</v>
      </c>
      <c r="AA35" s="7">
        <v>32500</v>
      </c>
    </row>
    <row r="36" spans="1:27" x14ac:dyDescent="0.2">
      <c r="A36">
        <v>1</v>
      </c>
      <c r="B36" t="s">
        <v>118</v>
      </c>
      <c r="C36" s="6" t="s">
        <v>718</v>
      </c>
      <c r="D36" t="s">
        <v>72</v>
      </c>
      <c r="E36" t="s">
        <v>29</v>
      </c>
      <c r="F36" t="s">
        <v>719</v>
      </c>
      <c r="G36" t="s">
        <v>29</v>
      </c>
      <c r="H36">
        <v>26</v>
      </c>
      <c r="I36" s="1" t="s">
        <v>910</v>
      </c>
      <c r="J36" s="7">
        <v>77030</v>
      </c>
      <c r="K36" s="7">
        <v>77029</v>
      </c>
      <c r="L36">
        <v>1</v>
      </c>
      <c r="M36" s="1">
        <v>1</v>
      </c>
      <c r="N36">
        <v>0</v>
      </c>
      <c r="O36">
        <v>0</v>
      </c>
      <c r="P36" s="7">
        <v>30000</v>
      </c>
      <c r="Q36" s="7">
        <v>14080</v>
      </c>
      <c r="R36">
        <v>0</v>
      </c>
      <c r="S36">
        <v>0</v>
      </c>
      <c r="T36" s="7">
        <v>21000</v>
      </c>
      <c r="U36">
        <v>0</v>
      </c>
      <c r="V36" s="7">
        <v>21000</v>
      </c>
      <c r="W36">
        <v>0</v>
      </c>
      <c r="X36">
        <v>0</v>
      </c>
      <c r="Y36">
        <v>0</v>
      </c>
      <c r="Z36">
        <v>0</v>
      </c>
      <c r="AA36">
        <v>0</v>
      </c>
    </row>
    <row r="37" spans="1:27" x14ac:dyDescent="0.2">
      <c r="A37">
        <v>1</v>
      </c>
      <c r="B37" t="s">
        <v>118</v>
      </c>
      <c r="C37" s="6" t="s">
        <v>720</v>
      </c>
      <c r="D37" t="s">
        <v>721</v>
      </c>
      <c r="E37" t="s">
        <v>29</v>
      </c>
      <c r="F37" t="s">
        <v>722</v>
      </c>
      <c r="G37" t="s">
        <v>29</v>
      </c>
      <c r="H37">
        <v>90</v>
      </c>
      <c r="I37" s="1" t="s">
        <v>910</v>
      </c>
      <c r="J37" s="7">
        <v>243130</v>
      </c>
      <c r="K37" s="7">
        <v>243130</v>
      </c>
      <c r="L37">
        <v>0</v>
      </c>
      <c r="M37" s="1">
        <v>1</v>
      </c>
      <c r="N37">
        <v>0</v>
      </c>
      <c r="O37">
        <v>0</v>
      </c>
      <c r="P37" s="7">
        <v>75000</v>
      </c>
      <c r="Q37">
        <v>0</v>
      </c>
      <c r="R37">
        <v>0</v>
      </c>
      <c r="S37" s="7">
        <v>50000</v>
      </c>
      <c r="T37" s="7">
        <v>52500</v>
      </c>
      <c r="U37">
        <v>0</v>
      </c>
      <c r="V37" s="7">
        <v>102500</v>
      </c>
      <c r="W37">
        <v>0</v>
      </c>
      <c r="X37">
        <v>0</v>
      </c>
      <c r="Y37" s="7">
        <v>21000</v>
      </c>
      <c r="Z37">
        <v>0</v>
      </c>
      <c r="AA37" s="7">
        <v>21000</v>
      </c>
    </row>
    <row r="38" spans="1:27" x14ac:dyDescent="0.2">
      <c r="A38">
        <v>1</v>
      </c>
      <c r="B38" t="s">
        <v>118</v>
      </c>
      <c r="C38" s="6" t="s">
        <v>723</v>
      </c>
      <c r="D38" t="s">
        <v>1562</v>
      </c>
      <c r="E38" t="s">
        <v>29</v>
      </c>
      <c r="F38" t="s">
        <v>210</v>
      </c>
      <c r="G38" t="s">
        <v>70</v>
      </c>
      <c r="H38">
        <v>234</v>
      </c>
      <c r="I38" s="1" t="s">
        <v>910</v>
      </c>
      <c r="J38" s="7">
        <v>511859</v>
      </c>
      <c r="K38" s="7">
        <v>441644</v>
      </c>
      <c r="L38" s="7">
        <v>70215</v>
      </c>
      <c r="M38" s="1">
        <v>0.86</v>
      </c>
      <c r="N38">
        <v>0</v>
      </c>
      <c r="O38">
        <v>0</v>
      </c>
      <c r="P38" s="7">
        <v>70000</v>
      </c>
      <c r="Q38" s="7">
        <v>236200</v>
      </c>
      <c r="R38">
        <v>0</v>
      </c>
      <c r="S38">
        <v>0</v>
      </c>
      <c r="T38" s="7">
        <v>49000</v>
      </c>
      <c r="U38">
        <v>0</v>
      </c>
      <c r="V38" s="7">
        <v>49000</v>
      </c>
      <c r="W38">
        <v>0</v>
      </c>
      <c r="X38" s="7">
        <v>25000</v>
      </c>
      <c r="Y38">
        <v>0</v>
      </c>
      <c r="Z38">
        <v>0</v>
      </c>
      <c r="AA38" s="7">
        <v>25000</v>
      </c>
    </row>
    <row r="39" spans="1:27" x14ac:dyDescent="0.2">
      <c r="A39">
        <v>1</v>
      </c>
      <c r="B39" t="s">
        <v>118</v>
      </c>
      <c r="C39" s="6" t="s">
        <v>724</v>
      </c>
      <c r="D39" t="s">
        <v>102</v>
      </c>
      <c r="E39" t="s">
        <v>70</v>
      </c>
      <c r="F39" t="s">
        <v>146</v>
      </c>
      <c r="G39" t="s">
        <v>70</v>
      </c>
      <c r="H39">
        <v>52</v>
      </c>
      <c r="I39" s="1" t="s">
        <v>910</v>
      </c>
      <c r="J39" s="7">
        <v>232977</v>
      </c>
      <c r="K39" s="7">
        <v>232977</v>
      </c>
      <c r="L39">
        <v>0</v>
      </c>
      <c r="M39" s="1">
        <v>1</v>
      </c>
      <c r="N39">
        <v>0</v>
      </c>
      <c r="O39">
        <v>0</v>
      </c>
      <c r="P39" s="7">
        <v>70000</v>
      </c>
      <c r="Q39" s="7">
        <v>14280</v>
      </c>
      <c r="R39">
        <v>0</v>
      </c>
      <c r="S39" s="7">
        <v>20000</v>
      </c>
      <c r="T39" s="7">
        <v>49000</v>
      </c>
      <c r="U39">
        <v>0</v>
      </c>
      <c r="V39" s="7">
        <v>69000</v>
      </c>
      <c r="W39">
        <v>0</v>
      </c>
      <c r="X39" s="7">
        <v>40000</v>
      </c>
      <c r="Y39">
        <v>0</v>
      </c>
      <c r="Z39" s="7">
        <v>25000</v>
      </c>
      <c r="AA39" s="7">
        <v>65000</v>
      </c>
    </row>
    <row r="40" spans="1:27" x14ac:dyDescent="0.2">
      <c r="A40">
        <v>1</v>
      </c>
      <c r="B40" t="s">
        <v>118</v>
      </c>
      <c r="C40" s="6" t="s">
        <v>725</v>
      </c>
      <c r="D40" t="s">
        <v>75</v>
      </c>
      <c r="E40" t="s">
        <v>29</v>
      </c>
      <c r="F40" t="s">
        <v>412</v>
      </c>
      <c r="G40" t="s">
        <v>44</v>
      </c>
      <c r="H40">
        <v>38</v>
      </c>
      <c r="I40" s="1" t="s">
        <v>910</v>
      </c>
      <c r="J40" s="7">
        <v>146919</v>
      </c>
      <c r="K40" s="7">
        <v>146866</v>
      </c>
      <c r="L40">
        <v>53</v>
      </c>
      <c r="M40" s="1">
        <v>1</v>
      </c>
      <c r="N40" s="7">
        <v>45000</v>
      </c>
      <c r="O40">
        <v>0</v>
      </c>
      <c r="P40" s="7">
        <v>35000</v>
      </c>
      <c r="Q40">
        <v>0</v>
      </c>
      <c r="R40">
        <v>0</v>
      </c>
      <c r="S40" s="7">
        <v>35000</v>
      </c>
      <c r="T40" s="7">
        <v>31500</v>
      </c>
      <c r="U40">
        <v>0</v>
      </c>
      <c r="V40" s="7">
        <v>66500</v>
      </c>
      <c r="W40">
        <v>0</v>
      </c>
      <c r="X40">
        <v>0</v>
      </c>
      <c r="Y40">
        <v>0</v>
      </c>
      <c r="Z40">
        <v>0</v>
      </c>
      <c r="AA40">
        <v>0</v>
      </c>
    </row>
    <row r="41" spans="1:27" x14ac:dyDescent="0.2">
      <c r="A41">
        <v>1</v>
      </c>
      <c r="B41" t="s">
        <v>147</v>
      </c>
      <c r="C41" s="6" t="s">
        <v>726</v>
      </c>
      <c r="D41" t="s">
        <v>156</v>
      </c>
      <c r="E41" t="s">
        <v>44</v>
      </c>
      <c r="F41" t="s">
        <v>727</v>
      </c>
      <c r="G41" t="s">
        <v>44</v>
      </c>
      <c r="H41">
        <v>90</v>
      </c>
      <c r="I41" s="1" t="s">
        <v>910</v>
      </c>
      <c r="J41" s="7">
        <v>310899</v>
      </c>
      <c r="K41" s="7">
        <v>310898</v>
      </c>
      <c r="L41">
        <v>1</v>
      </c>
      <c r="M41" s="1">
        <v>1</v>
      </c>
      <c r="N41" s="7">
        <v>50000</v>
      </c>
      <c r="O41">
        <v>0</v>
      </c>
      <c r="P41" s="7">
        <v>42000</v>
      </c>
      <c r="Q41">
        <v>0</v>
      </c>
      <c r="R41">
        <v>0</v>
      </c>
      <c r="S41" s="7">
        <v>30000</v>
      </c>
      <c r="T41" s="7">
        <v>35000</v>
      </c>
      <c r="U41">
        <v>0</v>
      </c>
      <c r="V41" s="7">
        <v>65000</v>
      </c>
      <c r="W41">
        <v>0</v>
      </c>
      <c r="X41">
        <v>0</v>
      </c>
      <c r="Y41">
        <v>0</v>
      </c>
      <c r="Z41">
        <v>0</v>
      </c>
      <c r="AA41">
        <v>0</v>
      </c>
    </row>
    <row r="42" spans="1:27" x14ac:dyDescent="0.2">
      <c r="A42">
        <v>1</v>
      </c>
      <c r="B42" t="s">
        <v>147</v>
      </c>
      <c r="C42" s="6" t="s">
        <v>728</v>
      </c>
      <c r="D42" t="s">
        <v>729</v>
      </c>
      <c r="E42" t="s">
        <v>29</v>
      </c>
      <c r="F42" t="s">
        <v>730</v>
      </c>
      <c r="G42" t="s">
        <v>29</v>
      </c>
      <c r="H42">
        <v>90</v>
      </c>
      <c r="I42" s="1" t="s">
        <v>913</v>
      </c>
      <c r="J42" s="7">
        <v>2818381</v>
      </c>
      <c r="K42" s="7">
        <v>1951784</v>
      </c>
      <c r="L42" s="7">
        <v>866597</v>
      </c>
      <c r="M42" s="1">
        <v>0.69</v>
      </c>
      <c r="N42" s="7">
        <v>700000</v>
      </c>
      <c r="O42">
        <v>0</v>
      </c>
      <c r="P42" s="7">
        <v>270000</v>
      </c>
      <c r="Q42">
        <v>0</v>
      </c>
      <c r="R42">
        <v>0</v>
      </c>
      <c r="S42">
        <v>0</v>
      </c>
      <c r="T42" s="7">
        <v>210000</v>
      </c>
      <c r="U42">
        <v>0</v>
      </c>
      <c r="V42" s="7">
        <v>210000</v>
      </c>
      <c r="W42" s="7">
        <v>30000</v>
      </c>
      <c r="X42" s="7">
        <v>36470</v>
      </c>
      <c r="Y42" s="7">
        <v>60000</v>
      </c>
      <c r="Z42">
        <v>0</v>
      </c>
      <c r="AA42" s="7">
        <v>126470</v>
      </c>
    </row>
    <row r="43" spans="1:27" x14ac:dyDescent="0.2">
      <c r="A43">
        <v>1</v>
      </c>
      <c r="B43" t="s">
        <v>147</v>
      </c>
      <c r="C43" s="6" t="s">
        <v>731</v>
      </c>
      <c r="D43" t="s">
        <v>1296</v>
      </c>
      <c r="E43" t="s">
        <v>44</v>
      </c>
      <c r="F43" t="s">
        <v>159</v>
      </c>
      <c r="G43" t="s">
        <v>44</v>
      </c>
      <c r="H43">
        <v>105</v>
      </c>
      <c r="I43" s="1" t="s">
        <v>910</v>
      </c>
      <c r="J43" s="7">
        <v>2677691</v>
      </c>
      <c r="K43" s="7">
        <v>2289011</v>
      </c>
      <c r="L43" s="7">
        <v>388680</v>
      </c>
      <c r="M43" s="1">
        <v>0.85</v>
      </c>
      <c r="N43" s="7">
        <v>770000</v>
      </c>
      <c r="O43">
        <v>0</v>
      </c>
      <c r="P43" s="7">
        <v>320000</v>
      </c>
      <c r="Q43" s="7">
        <v>102055</v>
      </c>
      <c r="R43">
        <v>0</v>
      </c>
      <c r="S43" s="7">
        <v>80000</v>
      </c>
      <c r="T43" s="7">
        <v>525000</v>
      </c>
      <c r="U43">
        <v>0</v>
      </c>
      <c r="V43" s="7">
        <v>605000</v>
      </c>
      <c r="W43">
        <v>0</v>
      </c>
      <c r="X43" s="7">
        <v>100000</v>
      </c>
      <c r="Y43" s="7">
        <v>80400</v>
      </c>
      <c r="Z43">
        <v>0</v>
      </c>
      <c r="AA43" s="7">
        <v>180400</v>
      </c>
    </row>
    <row r="44" spans="1:27" x14ac:dyDescent="0.2">
      <c r="A44">
        <v>1</v>
      </c>
      <c r="B44" t="s">
        <v>147</v>
      </c>
      <c r="C44" s="6" t="s">
        <v>732</v>
      </c>
      <c r="D44" t="s">
        <v>161</v>
      </c>
      <c r="E44" t="s">
        <v>29</v>
      </c>
      <c r="F44" t="s">
        <v>214</v>
      </c>
      <c r="G44" t="s">
        <v>44</v>
      </c>
      <c r="H44">
        <v>90</v>
      </c>
      <c r="I44" s="1" t="s">
        <v>910</v>
      </c>
      <c r="J44" s="7">
        <v>3397895</v>
      </c>
      <c r="K44" s="7">
        <v>2377996</v>
      </c>
      <c r="L44" s="7">
        <v>1019899</v>
      </c>
      <c r="M44" s="1">
        <v>0.7</v>
      </c>
      <c r="N44" s="7">
        <v>900000</v>
      </c>
      <c r="O44">
        <v>0</v>
      </c>
      <c r="P44" s="7">
        <v>350000</v>
      </c>
      <c r="Q44">
        <v>0</v>
      </c>
      <c r="R44">
        <v>0</v>
      </c>
      <c r="S44" s="7">
        <v>170000</v>
      </c>
      <c r="T44" s="7">
        <v>630000</v>
      </c>
      <c r="U44">
        <v>0</v>
      </c>
      <c r="V44" s="7">
        <v>800000</v>
      </c>
      <c r="W44">
        <v>0</v>
      </c>
      <c r="X44" s="7">
        <v>40000</v>
      </c>
      <c r="Y44" s="7">
        <v>117474</v>
      </c>
      <c r="Z44">
        <v>0</v>
      </c>
      <c r="AA44" s="7">
        <v>157474</v>
      </c>
    </row>
    <row r="45" spans="1:27" x14ac:dyDescent="0.2">
      <c r="A45">
        <v>1</v>
      </c>
      <c r="B45" t="s">
        <v>147</v>
      </c>
      <c r="C45" s="6" t="s">
        <v>733</v>
      </c>
      <c r="D45" t="s">
        <v>1625</v>
      </c>
      <c r="E45" t="s">
        <v>29</v>
      </c>
      <c r="F45" t="s">
        <v>734</v>
      </c>
      <c r="G45" t="s">
        <v>88</v>
      </c>
      <c r="H45">
        <v>90</v>
      </c>
      <c r="I45" s="1" t="s">
        <v>910</v>
      </c>
      <c r="J45" s="7">
        <v>1332795</v>
      </c>
      <c r="K45" s="7">
        <v>1332795</v>
      </c>
      <c r="L45">
        <v>0</v>
      </c>
      <c r="M45" s="1">
        <v>1</v>
      </c>
      <c r="N45" s="7">
        <v>550000</v>
      </c>
      <c r="O45">
        <v>0</v>
      </c>
      <c r="P45" s="7">
        <v>200000</v>
      </c>
      <c r="Q45">
        <v>0</v>
      </c>
      <c r="R45">
        <v>0</v>
      </c>
      <c r="S45">
        <v>0</v>
      </c>
      <c r="T45" s="7">
        <v>385000</v>
      </c>
      <c r="U45">
        <v>0</v>
      </c>
      <c r="V45" s="7">
        <v>385000</v>
      </c>
      <c r="W45">
        <v>0</v>
      </c>
      <c r="X45">
        <v>0</v>
      </c>
      <c r="Y45" s="7">
        <v>48000</v>
      </c>
      <c r="Z45">
        <v>0</v>
      </c>
      <c r="AA45" s="7">
        <v>48000</v>
      </c>
    </row>
    <row r="46" spans="1:27" x14ac:dyDescent="0.2">
      <c r="A46">
        <v>1</v>
      </c>
      <c r="B46" t="s">
        <v>147</v>
      </c>
      <c r="C46" s="6" t="s">
        <v>735</v>
      </c>
      <c r="D46" t="s">
        <v>736</v>
      </c>
      <c r="E46" t="s">
        <v>29</v>
      </c>
      <c r="F46" t="s">
        <v>737</v>
      </c>
      <c r="G46" t="s">
        <v>29</v>
      </c>
      <c r="H46">
        <v>74</v>
      </c>
      <c r="I46" s="1" t="s">
        <v>910</v>
      </c>
      <c r="J46" s="7">
        <v>90746</v>
      </c>
      <c r="K46" s="7">
        <v>90746</v>
      </c>
      <c r="L46">
        <v>0</v>
      </c>
      <c r="M46" s="1">
        <v>1</v>
      </c>
      <c r="N46">
        <v>0</v>
      </c>
      <c r="O46">
        <v>0</v>
      </c>
      <c r="P46" s="7">
        <v>10000</v>
      </c>
      <c r="Q46">
        <v>0</v>
      </c>
      <c r="R46">
        <v>0</v>
      </c>
      <c r="S46" s="7">
        <v>28000</v>
      </c>
      <c r="T46" s="7">
        <v>7000</v>
      </c>
      <c r="U46">
        <v>0</v>
      </c>
      <c r="V46" s="7">
        <v>35000</v>
      </c>
      <c r="W46">
        <v>0</v>
      </c>
      <c r="X46">
        <v>0</v>
      </c>
      <c r="Y46">
        <v>0</v>
      </c>
      <c r="Z46">
        <v>0</v>
      </c>
      <c r="AA46">
        <v>0</v>
      </c>
    </row>
    <row r="47" spans="1:27" x14ac:dyDescent="0.2">
      <c r="A47">
        <v>1</v>
      </c>
      <c r="B47" t="s">
        <v>147</v>
      </c>
      <c r="C47" s="6" t="s">
        <v>738</v>
      </c>
      <c r="D47" t="s">
        <v>156</v>
      </c>
      <c r="E47" t="s">
        <v>44</v>
      </c>
      <c r="F47" t="s">
        <v>739</v>
      </c>
      <c r="G47" t="s">
        <v>88</v>
      </c>
      <c r="H47">
        <v>90</v>
      </c>
      <c r="I47" s="1" t="s">
        <v>910</v>
      </c>
      <c r="J47" s="7">
        <v>2975691</v>
      </c>
      <c r="K47" s="7">
        <v>890681</v>
      </c>
      <c r="L47" s="7">
        <v>2085010</v>
      </c>
      <c r="M47" s="1">
        <v>0.3</v>
      </c>
      <c r="N47" s="7">
        <v>300000</v>
      </c>
      <c r="O47">
        <v>0</v>
      </c>
      <c r="P47" s="7">
        <v>120000</v>
      </c>
      <c r="Q47">
        <v>0</v>
      </c>
      <c r="R47">
        <v>0</v>
      </c>
      <c r="S47">
        <v>0</v>
      </c>
      <c r="T47" s="7">
        <v>210000</v>
      </c>
      <c r="U47">
        <v>0</v>
      </c>
      <c r="V47" s="7">
        <v>210000</v>
      </c>
      <c r="W47">
        <v>0</v>
      </c>
      <c r="X47">
        <v>0</v>
      </c>
      <c r="Y47" s="7">
        <v>33688</v>
      </c>
      <c r="Z47">
        <v>0</v>
      </c>
      <c r="AA47" s="7">
        <v>33688</v>
      </c>
    </row>
    <row r="48" spans="1:27" x14ac:dyDescent="0.2">
      <c r="A48">
        <v>1</v>
      </c>
      <c r="B48" t="s">
        <v>147</v>
      </c>
      <c r="C48" s="6" t="s">
        <v>740</v>
      </c>
      <c r="D48" t="s">
        <v>61</v>
      </c>
      <c r="E48" t="s">
        <v>62</v>
      </c>
      <c r="F48" t="s">
        <v>741</v>
      </c>
      <c r="G48" t="s">
        <v>29</v>
      </c>
      <c r="H48">
        <v>90</v>
      </c>
      <c r="I48" s="1" t="s">
        <v>910</v>
      </c>
      <c r="J48" s="7">
        <v>4503594</v>
      </c>
      <c r="K48" s="7">
        <v>3603594</v>
      </c>
      <c r="L48" s="7">
        <v>900000</v>
      </c>
      <c r="M48" s="1">
        <v>0.8</v>
      </c>
      <c r="N48" s="7">
        <v>1025000</v>
      </c>
      <c r="O48">
        <v>0</v>
      </c>
      <c r="P48" s="7">
        <v>720000</v>
      </c>
      <c r="Q48" s="7">
        <v>288557</v>
      </c>
      <c r="R48">
        <v>0</v>
      </c>
      <c r="S48">
        <v>0</v>
      </c>
      <c r="T48" s="7">
        <v>700000</v>
      </c>
      <c r="U48">
        <v>0</v>
      </c>
      <c r="V48" s="7">
        <v>700000</v>
      </c>
      <c r="W48">
        <v>0</v>
      </c>
      <c r="X48" s="7">
        <v>73490</v>
      </c>
      <c r="Y48" s="7">
        <v>120000</v>
      </c>
      <c r="Z48">
        <v>0</v>
      </c>
      <c r="AA48" s="7">
        <v>193490</v>
      </c>
    </row>
    <row r="49" spans="1:27" x14ac:dyDescent="0.2">
      <c r="A49">
        <v>1</v>
      </c>
      <c r="B49" t="s">
        <v>169</v>
      </c>
      <c r="C49" s="6">
        <v>1956</v>
      </c>
      <c r="D49" t="s">
        <v>1625</v>
      </c>
      <c r="E49" t="s">
        <v>29</v>
      </c>
      <c r="F49" t="s">
        <v>742</v>
      </c>
      <c r="G49" t="s">
        <v>44</v>
      </c>
      <c r="H49">
        <v>5</v>
      </c>
      <c r="I49" s="1" t="s">
        <v>910</v>
      </c>
      <c r="J49" s="7">
        <v>166133</v>
      </c>
      <c r="K49" s="7">
        <v>166133</v>
      </c>
      <c r="L49">
        <v>0</v>
      </c>
      <c r="M49" s="1">
        <v>1</v>
      </c>
      <c r="N49" s="7">
        <v>65000</v>
      </c>
      <c r="O49">
        <v>0</v>
      </c>
      <c r="P49" s="7">
        <v>10000</v>
      </c>
      <c r="Q49">
        <v>0</v>
      </c>
      <c r="R49">
        <v>0</v>
      </c>
      <c r="S49">
        <v>0</v>
      </c>
      <c r="T49" s="7">
        <v>45500</v>
      </c>
      <c r="U49">
        <v>0</v>
      </c>
      <c r="V49" s="7">
        <v>45500</v>
      </c>
      <c r="W49" s="7">
        <v>29893</v>
      </c>
      <c r="X49">
        <v>0</v>
      </c>
      <c r="Y49">
        <v>0</v>
      </c>
      <c r="Z49">
        <v>0</v>
      </c>
      <c r="AA49" s="7">
        <v>29893</v>
      </c>
    </row>
    <row r="50" spans="1:27" x14ac:dyDescent="0.2">
      <c r="A50">
        <v>1</v>
      </c>
      <c r="B50" t="s">
        <v>169</v>
      </c>
      <c r="C50" s="6" t="s">
        <v>743</v>
      </c>
      <c r="D50" t="s">
        <v>116</v>
      </c>
      <c r="E50" t="s">
        <v>44</v>
      </c>
      <c r="F50" t="s">
        <v>744</v>
      </c>
      <c r="G50" t="s">
        <v>44</v>
      </c>
      <c r="H50">
        <v>15</v>
      </c>
      <c r="I50" s="1" t="s">
        <v>910</v>
      </c>
      <c r="J50" s="7">
        <v>128162</v>
      </c>
      <c r="K50" s="7">
        <v>128162</v>
      </c>
      <c r="L50">
        <v>0</v>
      </c>
      <c r="M50" s="1">
        <v>1</v>
      </c>
      <c r="N50" s="7">
        <v>50000</v>
      </c>
      <c r="O50">
        <v>0</v>
      </c>
      <c r="P50" s="7">
        <v>10000</v>
      </c>
      <c r="Q50">
        <v>0</v>
      </c>
      <c r="R50">
        <v>0</v>
      </c>
      <c r="S50">
        <v>0</v>
      </c>
      <c r="T50" s="7">
        <v>35000</v>
      </c>
      <c r="U50">
        <v>0</v>
      </c>
      <c r="V50" s="7">
        <v>35000</v>
      </c>
      <c r="W50">
        <v>0</v>
      </c>
      <c r="X50">
        <v>0</v>
      </c>
      <c r="Y50">
        <v>0</v>
      </c>
      <c r="Z50">
        <v>0</v>
      </c>
      <c r="AA50">
        <v>0</v>
      </c>
    </row>
    <row r="51" spans="1:27" x14ac:dyDescent="0.2">
      <c r="A51">
        <v>1</v>
      </c>
      <c r="B51" t="s">
        <v>169</v>
      </c>
      <c r="C51" s="6" t="s">
        <v>745</v>
      </c>
      <c r="D51" t="s">
        <v>746</v>
      </c>
      <c r="E51" t="s">
        <v>29</v>
      </c>
      <c r="F51" t="s">
        <v>183</v>
      </c>
      <c r="G51" t="s">
        <v>29</v>
      </c>
      <c r="H51">
        <v>19</v>
      </c>
      <c r="I51" s="1" t="s">
        <v>910</v>
      </c>
      <c r="J51" s="7">
        <v>67270</v>
      </c>
      <c r="K51" s="7">
        <v>67270</v>
      </c>
      <c r="L51">
        <v>0</v>
      </c>
      <c r="M51" s="1">
        <v>1</v>
      </c>
      <c r="N51">
        <v>0</v>
      </c>
      <c r="O51">
        <v>0</v>
      </c>
      <c r="P51">
        <v>0</v>
      </c>
      <c r="Q51">
        <v>0</v>
      </c>
      <c r="R51">
        <v>0</v>
      </c>
      <c r="S51" s="7">
        <v>20000</v>
      </c>
      <c r="T51">
        <v>0</v>
      </c>
      <c r="U51">
        <v>0</v>
      </c>
      <c r="V51" s="7">
        <v>20000</v>
      </c>
      <c r="W51">
        <v>0</v>
      </c>
      <c r="X51">
        <v>0</v>
      </c>
      <c r="Y51">
        <v>0</v>
      </c>
      <c r="Z51">
        <v>0</v>
      </c>
      <c r="AA51">
        <v>0</v>
      </c>
    </row>
    <row r="52" spans="1:27" x14ac:dyDescent="0.2">
      <c r="A52">
        <v>1</v>
      </c>
      <c r="B52" t="s">
        <v>169</v>
      </c>
      <c r="C52" s="6" t="s">
        <v>747</v>
      </c>
      <c r="D52" t="s">
        <v>634</v>
      </c>
      <c r="E52" t="s">
        <v>44</v>
      </c>
      <c r="F52" t="s">
        <v>748</v>
      </c>
      <c r="G52" t="s">
        <v>44</v>
      </c>
      <c r="H52">
        <v>10</v>
      </c>
      <c r="I52" s="1" t="s">
        <v>910</v>
      </c>
      <c r="J52" s="7">
        <v>110596</v>
      </c>
      <c r="K52" s="7">
        <v>109993</v>
      </c>
      <c r="L52">
        <v>603</v>
      </c>
      <c r="M52" s="1">
        <v>0.99</v>
      </c>
      <c r="N52" s="7">
        <v>50000</v>
      </c>
      <c r="O52">
        <v>0</v>
      </c>
      <c r="P52" s="7">
        <v>10000</v>
      </c>
      <c r="Q52">
        <v>0</v>
      </c>
      <c r="R52">
        <v>0</v>
      </c>
      <c r="S52">
        <v>0</v>
      </c>
      <c r="T52" s="7">
        <v>35000</v>
      </c>
      <c r="U52">
        <v>0</v>
      </c>
      <c r="V52" s="7">
        <v>35000</v>
      </c>
      <c r="W52">
        <v>0</v>
      </c>
      <c r="X52">
        <v>0</v>
      </c>
      <c r="Y52">
        <v>0</v>
      </c>
      <c r="Z52">
        <v>0</v>
      </c>
      <c r="AA52">
        <v>0</v>
      </c>
    </row>
    <row r="53" spans="1:27" x14ac:dyDescent="0.2">
      <c r="A53">
        <v>1</v>
      </c>
      <c r="B53" t="s">
        <v>169</v>
      </c>
      <c r="C53" s="6" t="s">
        <v>749</v>
      </c>
      <c r="D53" t="s">
        <v>1639</v>
      </c>
      <c r="E53" t="s">
        <v>29</v>
      </c>
      <c r="F53" t="s">
        <v>750</v>
      </c>
      <c r="G53" t="s">
        <v>41</v>
      </c>
      <c r="H53">
        <v>8</v>
      </c>
      <c r="I53" s="1" t="s">
        <v>910</v>
      </c>
      <c r="J53" s="7">
        <v>82838</v>
      </c>
      <c r="K53" s="7">
        <v>82838</v>
      </c>
      <c r="L53">
        <v>0</v>
      </c>
      <c r="M53" s="1">
        <v>1</v>
      </c>
      <c r="N53">
        <v>0</v>
      </c>
      <c r="O53">
        <v>0</v>
      </c>
      <c r="P53" s="7">
        <v>10000</v>
      </c>
      <c r="Q53">
        <v>0</v>
      </c>
      <c r="R53">
        <v>0</v>
      </c>
      <c r="S53" s="7">
        <v>9340</v>
      </c>
      <c r="T53" s="7">
        <v>7000</v>
      </c>
      <c r="U53">
        <v>0</v>
      </c>
      <c r="V53" s="7">
        <v>16340</v>
      </c>
      <c r="W53" s="7">
        <v>16500</v>
      </c>
      <c r="X53">
        <v>0</v>
      </c>
      <c r="Y53">
        <v>0</v>
      </c>
      <c r="Z53">
        <v>0</v>
      </c>
      <c r="AA53" s="7">
        <v>16500</v>
      </c>
    </row>
    <row r="54" spans="1:27" x14ac:dyDescent="0.2">
      <c r="A54">
        <v>1</v>
      </c>
      <c r="B54" t="s">
        <v>169</v>
      </c>
      <c r="C54" s="6" t="s">
        <v>751</v>
      </c>
      <c r="D54" t="s">
        <v>193</v>
      </c>
      <c r="E54" t="s">
        <v>29</v>
      </c>
      <c r="F54" t="s">
        <v>510</v>
      </c>
      <c r="G54" t="s">
        <v>29</v>
      </c>
      <c r="H54">
        <v>15</v>
      </c>
      <c r="I54" s="1" t="s">
        <v>910</v>
      </c>
      <c r="J54" s="7">
        <v>132651</v>
      </c>
      <c r="K54" s="7">
        <v>132651</v>
      </c>
      <c r="L54">
        <v>0</v>
      </c>
      <c r="M54" s="1">
        <v>1</v>
      </c>
      <c r="N54">
        <v>0</v>
      </c>
      <c r="O54">
        <v>0</v>
      </c>
      <c r="P54" s="7">
        <v>10000</v>
      </c>
      <c r="Q54">
        <v>0</v>
      </c>
      <c r="R54">
        <v>0</v>
      </c>
      <c r="S54" s="7">
        <v>30000</v>
      </c>
      <c r="T54" s="7">
        <v>7000</v>
      </c>
      <c r="U54">
        <v>0</v>
      </c>
      <c r="V54" s="7">
        <v>37000</v>
      </c>
      <c r="W54">
        <v>0</v>
      </c>
      <c r="X54">
        <v>0</v>
      </c>
      <c r="Y54">
        <v>0</v>
      </c>
      <c r="Z54">
        <v>0</v>
      </c>
      <c r="AA54">
        <v>0</v>
      </c>
    </row>
    <row r="55" spans="1:27" x14ac:dyDescent="0.2">
      <c r="A55">
        <v>1</v>
      </c>
      <c r="B55" t="s">
        <v>169</v>
      </c>
      <c r="C55" s="6" t="s">
        <v>752</v>
      </c>
      <c r="D55" t="s">
        <v>753</v>
      </c>
      <c r="E55" t="s">
        <v>44</v>
      </c>
      <c r="F55" t="s">
        <v>754</v>
      </c>
      <c r="G55" t="s">
        <v>44</v>
      </c>
      <c r="H55">
        <v>36</v>
      </c>
      <c r="I55" s="1" t="s">
        <v>910</v>
      </c>
      <c r="J55" s="7">
        <v>230900</v>
      </c>
      <c r="K55" s="7">
        <v>220000</v>
      </c>
      <c r="L55" s="7">
        <v>10900</v>
      </c>
      <c r="M55" s="1">
        <v>0.95</v>
      </c>
      <c r="N55" s="7">
        <v>85000</v>
      </c>
      <c r="O55">
        <v>0</v>
      </c>
      <c r="P55" s="7">
        <v>10000</v>
      </c>
      <c r="Q55">
        <v>0</v>
      </c>
      <c r="R55">
        <v>0</v>
      </c>
      <c r="S55">
        <v>0</v>
      </c>
      <c r="T55" s="7">
        <v>66500</v>
      </c>
      <c r="U55">
        <v>0</v>
      </c>
      <c r="V55" s="7">
        <v>66500</v>
      </c>
      <c r="W55">
        <v>0</v>
      </c>
      <c r="X55">
        <v>0</v>
      </c>
      <c r="Y55">
        <v>0</v>
      </c>
      <c r="Z55">
        <v>0</v>
      </c>
      <c r="AA55">
        <v>0</v>
      </c>
    </row>
    <row r="56" spans="1:27" x14ac:dyDescent="0.2">
      <c r="A56">
        <v>1</v>
      </c>
      <c r="B56" t="s">
        <v>169</v>
      </c>
      <c r="C56" s="6" t="s">
        <v>755</v>
      </c>
      <c r="D56" t="s">
        <v>212</v>
      </c>
      <c r="E56" t="s">
        <v>29</v>
      </c>
      <c r="F56" t="s">
        <v>914</v>
      </c>
      <c r="G56" t="s">
        <v>29</v>
      </c>
      <c r="H56">
        <v>20</v>
      </c>
      <c r="I56" s="1" t="s">
        <v>910</v>
      </c>
      <c r="J56" s="7">
        <v>145125</v>
      </c>
      <c r="K56" s="7">
        <v>98767</v>
      </c>
      <c r="L56" s="7">
        <v>46358</v>
      </c>
      <c r="M56" s="1">
        <v>0.68</v>
      </c>
      <c r="N56">
        <v>0</v>
      </c>
      <c r="O56">
        <v>0</v>
      </c>
      <c r="P56" s="7">
        <v>10000</v>
      </c>
      <c r="Q56">
        <v>0</v>
      </c>
      <c r="R56">
        <v>0</v>
      </c>
      <c r="S56" s="7">
        <v>39500</v>
      </c>
      <c r="T56" s="7">
        <v>7000</v>
      </c>
      <c r="U56">
        <v>0</v>
      </c>
      <c r="V56" s="7">
        <v>46500</v>
      </c>
      <c r="W56">
        <v>0</v>
      </c>
      <c r="X56" s="7">
        <v>42268</v>
      </c>
      <c r="Y56">
        <v>0</v>
      </c>
      <c r="Z56">
        <v>0</v>
      </c>
      <c r="AA56" s="7">
        <v>42268</v>
      </c>
    </row>
    <row r="57" spans="1:27" x14ac:dyDescent="0.2">
      <c r="A57">
        <v>1</v>
      </c>
      <c r="B57" t="s">
        <v>169</v>
      </c>
      <c r="C57" s="6" t="s">
        <v>756</v>
      </c>
      <c r="D57" t="s">
        <v>1625</v>
      </c>
      <c r="E57" t="s">
        <v>29</v>
      </c>
      <c r="F57" t="s">
        <v>428</v>
      </c>
      <c r="G57" t="s">
        <v>29</v>
      </c>
      <c r="H57">
        <v>13</v>
      </c>
      <c r="I57" s="1" t="s">
        <v>910</v>
      </c>
      <c r="J57" s="7">
        <v>92421</v>
      </c>
      <c r="K57" s="7">
        <v>92418</v>
      </c>
      <c r="L57">
        <v>3</v>
      </c>
      <c r="M57" s="1">
        <v>1</v>
      </c>
      <c r="N57" s="7">
        <v>45000</v>
      </c>
      <c r="O57">
        <v>0</v>
      </c>
      <c r="P57">
        <v>0</v>
      </c>
      <c r="Q57">
        <v>0</v>
      </c>
      <c r="R57">
        <v>0</v>
      </c>
      <c r="S57">
        <v>0</v>
      </c>
      <c r="T57" s="7">
        <v>31500</v>
      </c>
      <c r="U57">
        <v>0</v>
      </c>
      <c r="V57" s="7">
        <v>31500</v>
      </c>
      <c r="W57">
        <v>0</v>
      </c>
      <c r="X57" s="7">
        <v>4418</v>
      </c>
      <c r="Y57">
        <v>0</v>
      </c>
      <c r="Z57">
        <v>0</v>
      </c>
      <c r="AA57" s="7">
        <v>4418</v>
      </c>
    </row>
    <row r="58" spans="1:27" x14ac:dyDescent="0.2">
      <c r="A58">
        <v>1</v>
      </c>
      <c r="B58" t="s">
        <v>169</v>
      </c>
      <c r="C58" s="6" t="s">
        <v>757</v>
      </c>
      <c r="D58" t="s">
        <v>515</v>
      </c>
      <c r="E58" t="s">
        <v>44</v>
      </c>
      <c r="F58" t="s">
        <v>758</v>
      </c>
      <c r="G58" t="s">
        <v>44</v>
      </c>
      <c r="H58">
        <v>17</v>
      </c>
      <c r="I58" s="1" t="s">
        <v>910</v>
      </c>
      <c r="J58" s="7">
        <v>137501</v>
      </c>
      <c r="K58" s="7">
        <v>136479</v>
      </c>
      <c r="L58" s="7">
        <v>1022</v>
      </c>
      <c r="M58" s="1">
        <v>0.99</v>
      </c>
      <c r="N58" s="7">
        <v>30000</v>
      </c>
      <c r="O58">
        <v>0</v>
      </c>
      <c r="P58">
        <v>0</v>
      </c>
      <c r="Q58">
        <v>0</v>
      </c>
      <c r="R58">
        <v>0</v>
      </c>
      <c r="S58">
        <v>0</v>
      </c>
      <c r="T58" s="7">
        <v>21000</v>
      </c>
      <c r="U58">
        <v>0</v>
      </c>
      <c r="V58" s="7">
        <v>21000</v>
      </c>
      <c r="W58">
        <v>0</v>
      </c>
      <c r="X58">
        <v>0</v>
      </c>
      <c r="Y58">
        <v>0</v>
      </c>
      <c r="Z58">
        <v>0</v>
      </c>
      <c r="AA58">
        <v>0</v>
      </c>
    </row>
    <row r="59" spans="1:27" x14ac:dyDescent="0.2">
      <c r="A59">
        <v>1</v>
      </c>
      <c r="B59" t="s">
        <v>169</v>
      </c>
      <c r="C59" s="6" t="s">
        <v>759</v>
      </c>
      <c r="D59" t="s">
        <v>136</v>
      </c>
      <c r="E59" t="s">
        <v>29</v>
      </c>
      <c r="F59" t="s">
        <v>760</v>
      </c>
      <c r="G59" t="s">
        <v>29</v>
      </c>
      <c r="H59">
        <v>26</v>
      </c>
      <c r="I59" s="1" t="s">
        <v>910</v>
      </c>
      <c r="J59" s="7">
        <v>283061</v>
      </c>
      <c r="K59" s="7">
        <v>269507</v>
      </c>
      <c r="L59" s="7">
        <v>13554</v>
      </c>
      <c r="M59" s="1">
        <v>0.95</v>
      </c>
      <c r="N59" s="7">
        <v>80000</v>
      </c>
      <c r="O59">
        <v>0</v>
      </c>
      <c r="P59" s="7">
        <v>10000</v>
      </c>
      <c r="Q59">
        <v>0</v>
      </c>
      <c r="R59">
        <v>0</v>
      </c>
      <c r="S59" s="7">
        <v>24000</v>
      </c>
      <c r="T59" s="7">
        <v>56000</v>
      </c>
      <c r="U59">
        <v>0</v>
      </c>
      <c r="V59" s="7">
        <v>80000</v>
      </c>
      <c r="W59">
        <v>0</v>
      </c>
      <c r="X59">
        <v>0</v>
      </c>
      <c r="Y59">
        <v>0</v>
      </c>
      <c r="Z59">
        <v>0</v>
      </c>
      <c r="AA59">
        <v>0</v>
      </c>
    </row>
    <row r="60" spans="1:27" x14ac:dyDescent="0.2">
      <c r="A60">
        <v>1</v>
      </c>
      <c r="B60" t="s">
        <v>169</v>
      </c>
      <c r="C60" s="6" t="s">
        <v>761</v>
      </c>
      <c r="D60" t="s">
        <v>494</v>
      </c>
      <c r="E60" t="s">
        <v>44</v>
      </c>
      <c r="F60" t="s">
        <v>762</v>
      </c>
      <c r="G60" t="s">
        <v>44</v>
      </c>
      <c r="H60">
        <v>20</v>
      </c>
      <c r="I60" s="1" t="s">
        <v>910</v>
      </c>
      <c r="J60" s="7">
        <v>56026</v>
      </c>
      <c r="K60" s="7">
        <v>56026</v>
      </c>
      <c r="L60">
        <v>0</v>
      </c>
      <c r="M60" s="1">
        <v>1</v>
      </c>
      <c r="N60">
        <v>0</v>
      </c>
      <c r="O60">
        <v>0</v>
      </c>
      <c r="P60">
        <v>0</v>
      </c>
      <c r="Q60">
        <v>0</v>
      </c>
      <c r="R60">
        <v>0</v>
      </c>
      <c r="S60" s="7">
        <v>15000</v>
      </c>
      <c r="T60">
        <v>0</v>
      </c>
      <c r="U60">
        <v>0</v>
      </c>
      <c r="V60" s="7">
        <v>15000</v>
      </c>
      <c r="W60">
        <v>0</v>
      </c>
      <c r="X60">
        <v>0</v>
      </c>
      <c r="Y60">
        <v>0</v>
      </c>
      <c r="Z60">
        <v>0</v>
      </c>
      <c r="AA60">
        <v>0</v>
      </c>
    </row>
    <row r="61" spans="1:27" x14ac:dyDescent="0.2">
      <c r="A61">
        <v>1</v>
      </c>
      <c r="B61" t="s">
        <v>169</v>
      </c>
      <c r="C61" s="6" t="s">
        <v>763</v>
      </c>
      <c r="D61" t="s">
        <v>161</v>
      </c>
      <c r="E61" t="s">
        <v>29</v>
      </c>
      <c r="F61" t="s">
        <v>764</v>
      </c>
      <c r="G61" t="s">
        <v>29</v>
      </c>
      <c r="H61">
        <v>12</v>
      </c>
      <c r="I61" s="1" t="s">
        <v>910</v>
      </c>
      <c r="J61" s="7">
        <v>107941</v>
      </c>
      <c r="K61" s="7">
        <v>107941</v>
      </c>
      <c r="L61">
        <v>0</v>
      </c>
      <c r="M61" s="1">
        <v>1</v>
      </c>
      <c r="N61">
        <v>0</v>
      </c>
      <c r="O61">
        <v>0</v>
      </c>
      <c r="P61" s="7">
        <v>10000</v>
      </c>
      <c r="Q61">
        <v>0</v>
      </c>
      <c r="R61">
        <v>0</v>
      </c>
      <c r="S61" s="7">
        <v>55000</v>
      </c>
      <c r="T61">
        <v>0</v>
      </c>
      <c r="U61">
        <v>0</v>
      </c>
      <c r="V61" s="7">
        <v>55000</v>
      </c>
      <c r="W61">
        <v>0</v>
      </c>
      <c r="X61" s="7">
        <v>20000</v>
      </c>
      <c r="Y61">
        <v>0</v>
      </c>
      <c r="Z61">
        <v>0</v>
      </c>
      <c r="AA61" s="7">
        <v>20000</v>
      </c>
    </row>
    <row r="62" spans="1:27" x14ac:dyDescent="0.2">
      <c r="A62">
        <v>1</v>
      </c>
      <c r="B62" t="s">
        <v>208</v>
      </c>
      <c r="C62" s="6" t="s">
        <v>765</v>
      </c>
      <c r="D62" t="s">
        <v>161</v>
      </c>
      <c r="E62" t="s">
        <v>29</v>
      </c>
      <c r="F62" t="s">
        <v>766</v>
      </c>
      <c r="G62" t="s">
        <v>29</v>
      </c>
      <c r="H62">
        <v>110</v>
      </c>
      <c r="I62" s="1" t="s">
        <v>910</v>
      </c>
      <c r="J62" s="7">
        <v>1595264</v>
      </c>
      <c r="K62" s="7">
        <v>1595264</v>
      </c>
      <c r="L62">
        <v>0</v>
      </c>
      <c r="M62" s="1">
        <v>1</v>
      </c>
      <c r="N62">
        <v>0</v>
      </c>
      <c r="O62">
        <v>0</v>
      </c>
      <c r="P62" s="7">
        <v>372000</v>
      </c>
      <c r="Q62" s="7">
        <v>769164</v>
      </c>
      <c r="R62">
        <v>0</v>
      </c>
      <c r="S62">
        <v>0</v>
      </c>
      <c r="T62" s="7">
        <v>210000</v>
      </c>
      <c r="U62">
        <v>0</v>
      </c>
      <c r="V62" s="7">
        <v>210000</v>
      </c>
      <c r="W62">
        <v>0</v>
      </c>
      <c r="X62">
        <v>0</v>
      </c>
      <c r="Y62">
        <v>0</v>
      </c>
      <c r="Z62">
        <v>0</v>
      </c>
      <c r="AA62">
        <v>0</v>
      </c>
    </row>
    <row r="63" spans="1:27" x14ac:dyDescent="0.2">
      <c r="A63">
        <v>1</v>
      </c>
      <c r="B63" t="s">
        <v>208</v>
      </c>
      <c r="C63" s="6" t="s">
        <v>767</v>
      </c>
      <c r="D63" t="s">
        <v>161</v>
      </c>
      <c r="E63" t="s">
        <v>29</v>
      </c>
      <c r="F63" t="s">
        <v>768</v>
      </c>
      <c r="G63" t="s">
        <v>29</v>
      </c>
      <c r="H63">
        <v>275</v>
      </c>
      <c r="I63" s="1" t="s">
        <v>910</v>
      </c>
      <c r="J63" s="7">
        <v>1116861</v>
      </c>
      <c r="K63" s="7">
        <v>1116861</v>
      </c>
      <c r="L63">
        <v>0</v>
      </c>
      <c r="M63" s="1">
        <v>1</v>
      </c>
      <c r="N63">
        <v>0</v>
      </c>
      <c r="O63">
        <v>0</v>
      </c>
      <c r="P63" s="7">
        <v>330000</v>
      </c>
      <c r="Q63">
        <v>0</v>
      </c>
      <c r="R63">
        <v>0</v>
      </c>
      <c r="S63">
        <v>0</v>
      </c>
      <c r="T63" s="7">
        <v>70304</v>
      </c>
      <c r="U63">
        <v>0</v>
      </c>
      <c r="V63" s="7">
        <v>70304</v>
      </c>
      <c r="W63">
        <v>0</v>
      </c>
      <c r="X63">
        <v>0</v>
      </c>
      <c r="Y63">
        <v>0</v>
      </c>
      <c r="Z63">
        <v>0</v>
      </c>
      <c r="AA63">
        <v>0</v>
      </c>
    </row>
    <row r="64" spans="1:27" x14ac:dyDescent="0.2">
      <c r="A64">
        <v>1</v>
      </c>
      <c r="B64" t="s">
        <v>208</v>
      </c>
      <c r="C64" s="6" t="s">
        <v>769</v>
      </c>
      <c r="D64" t="s">
        <v>408</v>
      </c>
      <c r="E64" t="s">
        <v>44</v>
      </c>
      <c r="F64" t="s">
        <v>592</v>
      </c>
      <c r="G64" t="s">
        <v>44</v>
      </c>
      <c r="H64">
        <v>90</v>
      </c>
      <c r="I64" s="1" t="s">
        <v>910</v>
      </c>
      <c r="J64" s="7">
        <v>981461</v>
      </c>
      <c r="K64" s="7">
        <v>981461</v>
      </c>
      <c r="L64">
        <v>0</v>
      </c>
      <c r="M64" s="1">
        <v>1</v>
      </c>
      <c r="N64">
        <v>0</v>
      </c>
      <c r="O64">
        <v>0</v>
      </c>
      <c r="P64" s="7">
        <v>375000</v>
      </c>
      <c r="Q64">
        <v>0</v>
      </c>
      <c r="R64">
        <v>0</v>
      </c>
      <c r="S64">
        <v>0</v>
      </c>
      <c r="T64" s="7">
        <v>262500</v>
      </c>
      <c r="U64">
        <v>0</v>
      </c>
      <c r="V64" s="7">
        <v>262500</v>
      </c>
      <c r="W64">
        <v>0</v>
      </c>
      <c r="X64">
        <v>0</v>
      </c>
      <c r="Y64">
        <v>0</v>
      </c>
      <c r="Z64" s="7">
        <v>120000</v>
      </c>
      <c r="AA64" s="7">
        <v>120000</v>
      </c>
    </row>
    <row r="65" spans="1:27" x14ac:dyDescent="0.2">
      <c r="A65">
        <v>1</v>
      </c>
      <c r="B65" t="s">
        <v>208</v>
      </c>
      <c r="C65" s="6" t="s">
        <v>770</v>
      </c>
      <c r="D65" t="s">
        <v>1562</v>
      </c>
      <c r="E65" t="s">
        <v>29</v>
      </c>
      <c r="F65" t="s">
        <v>771</v>
      </c>
      <c r="G65" t="s">
        <v>29</v>
      </c>
      <c r="H65">
        <v>260</v>
      </c>
      <c r="I65" s="1" t="s">
        <v>910</v>
      </c>
      <c r="J65" s="7">
        <v>4069275</v>
      </c>
      <c r="K65" s="7">
        <v>4069275</v>
      </c>
      <c r="L65">
        <v>0</v>
      </c>
      <c r="M65" s="1">
        <v>1</v>
      </c>
      <c r="N65" s="7">
        <v>425000</v>
      </c>
      <c r="O65">
        <v>0</v>
      </c>
      <c r="P65" s="7">
        <v>954000</v>
      </c>
      <c r="Q65" s="7">
        <v>1992000</v>
      </c>
      <c r="R65">
        <v>0</v>
      </c>
      <c r="S65">
        <v>0</v>
      </c>
      <c r="T65" s="7">
        <v>525000</v>
      </c>
      <c r="U65">
        <v>0</v>
      </c>
      <c r="V65" s="7">
        <v>525000</v>
      </c>
      <c r="W65">
        <v>0</v>
      </c>
      <c r="X65" s="7">
        <v>40000</v>
      </c>
      <c r="Y65">
        <v>0</v>
      </c>
      <c r="Z65" s="7">
        <v>200000</v>
      </c>
      <c r="AA65" s="7">
        <v>240000</v>
      </c>
    </row>
  </sheetData>
  <autoFilter ref="A1:AA65" xr:uid="{DB205589-43CB-5846-8CE3-14EED4D8250D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68"/>
  <sheetViews>
    <sheetView zoomScaleNormal="100" workbookViewId="0"/>
  </sheetViews>
  <sheetFormatPr baseColWidth="10" defaultRowHeight="16" outlineLevelCol="1" x14ac:dyDescent="0.2"/>
  <cols>
    <col min="1" max="1" width="7.6640625" bestFit="1" customWidth="1"/>
    <col min="2" max="2" width="21.83203125" bestFit="1" customWidth="1"/>
    <col min="3" max="3" width="57.1640625" style="6" bestFit="1" customWidth="1"/>
    <col min="4" max="4" width="34.5" bestFit="1" customWidth="1" outlineLevel="1"/>
    <col min="5" max="5" width="5.6640625" bestFit="1" customWidth="1" outlineLevel="1"/>
    <col min="6" max="6" width="35.83203125" bestFit="1" customWidth="1" outlineLevel="1"/>
    <col min="7" max="7" width="5.83203125" bestFit="1" customWidth="1" outlineLevel="1"/>
    <col min="8" max="8" width="8.6640625" bestFit="1" customWidth="1" outlineLevel="1"/>
    <col min="9" max="9" width="7.6640625" bestFit="1" customWidth="1"/>
    <col min="10" max="10" width="15" bestFit="1" customWidth="1"/>
    <col min="11" max="11" width="20" bestFit="1" customWidth="1"/>
    <col min="12" max="12" width="27" bestFit="1" customWidth="1" outlineLevel="1"/>
    <col min="13" max="13" width="24.6640625" bestFit="1" customWidth="1" outlineLevel="1"/>
    <col min="14" max="14" width="9.1640625" bestFit="1" customWidth="1" outlineLevel="1"/>
    <col min="15" max="15" width="11.33203125" bestFit="1" customWidth="1" outlineLevel="1"/>
    <col min="16" max="16" width="9.1640625" bestFit="1" customWidth="1" outlineLevel="1"/>
    <col min="17" max="17" width="15.83203125" bestFit="1" customWidth="1" outlineLevel="1"/>
    <col min="18" max="19" width="8.5" bestFit="1" customWidth="1"/>
    <col min="20" max="21" width="8.33203125" bestFit="1" customWidth="1"/>
    <col min="22" max="22" width="17.1640625" bestFit="1" customWidth="1"/>
    <col min="23" max="23" width="7.6640625" bestFit="1" customWidth="1"/>
    <col min="24" max="24" width="6.83203125" bestFit="1" customWidth="1"/>
    <col min="25" max="25" width="13" bestFit="1" customWidth="1"/>
    <col min="26" max="26" width="7.6640625" bestFit="1" customWidth="1"/>
    <col min="27" max="27" width="24.6640625" bestFit="1" customWidth="1"/>
  </cols>
  <sheetData>
    <row r="1" spans="1:27" s="3" customFormat="1" x14ac:dyDescent="0.2">
      <c r="A1" s="3" t="s">
        <v>0</v>
      </c>
      <c r="B1" s="3" t="s">
        <v>1</v>
      </c>
      <c r="C1" s="5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909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</row>
    <row r="2" spans="1:27" x14ac:dyDescent="0.2">
      <c r="A2">
        <v>1</v>
      </c>
      <c r="B2" t="s">
        <v>26</v>
      </c>
      <c r="C2" s="6" t="s">
        <v>530</v>
      </c>
      <c r="D2" t="s">
        <v>28</v>
      </c>
      <c r="E2" t="s">
        <v>29</v>
      </c>
      <c r="F2" t="s">
        <v>531</v>
      </c>
      <c r="G2" t="s">
        <v>29</v>
      </c>
      <c r="H2">
        <v>104</v>
      </c>
      <c r="I2" s="1" t="s">
        <v>910</v>
      </c>
      <c r="J2" s="7">
        <v>608406</v>
      </c>
      <c r="K2" s="7">
        <v>582860</v>
      </c>
      <c r="L2" s="7">
        <v>25546</v>
      </c>
      <c r="M2" s="1">
        <v>0.96</v>
      </c>
      <c r="N2">
        <v>0</v>
      </c>
      <c r="O2">
        <v>0</v>
      </c>
      <c r="P2" s="7">
        <v>185000</v>
      </c>
      <c r="Q2" s="7">
        <v>190000</v>
      </c>
      <c r="R2">
        <v>0</v>
      </c>
      <c r="S2">
        <v>0</v>
      </c>
      <c r="T2" s="7">
        <v>120250</v>
      </c>
      <c r="U2">
        <v>0</v>
      </c>
      <c r="V2" s="7">
        <v>120250</v>
      </c>
      <c r="W2">
        <v>0</v>
      </c>
      <c r="X2" s="7">
        <v>25000</v>
      </c>
      <c r="Y2">
        <v>0</v>
      </c>
      <c r="Z2" s="7">
        <v>49000</v>
      </c>
      <c r="AA2" s="7">
        <v>74000</v>
      </c>
    </row>
    <row r="3" spans="1:27" x14ac:dyDescent="0.2">
      <c r="A3">
        <v>1</v>
      </c>
      <c r="B3" t="s">
        <v>26</v>
      </c>
      <c r="C3" s="6" t="s">
        <v>532</v>
      </c>
      <c r="D3" t="s">
        <v>28</v>
      </c>
      <c r="E3" t="s">
        <v>29</v>
      </c>
      <c r="F3" t="s">
        <v>531</v>
      </c>
      <c r="G3" t="s">
        <v>29</v>
      </c>
      <c r="H3">
        <v>15</v>
      </c>
      <c r="I3" s="1" t="s">
        <v>910</v>
      </c>
      <c r="J3" s="7">
        <v>183596</v>
      </c>
      <c r="K3" s="7">
        <v>183596</v>
      </c>
      <c r="L3">
        <v>0</v>
      </c>
      <c r="M3" s="1">
        <v>1</v>
      </c>
      <c r="N3">
        <v>0</v>
      </c>
      <c r="O3">
        <v>0</v>
      </c>
      <c r="P3" s="7">
        <v>60000</v>
      </c>
      <c r="Q3">
        <v>0</v>
      </c>
      <c r="R3">
        <v>0</v>
      </c>
      <c r="S3">
        <v>0</v>
      </c>
      <c r="T3" s="7">
        <v>32500</v>
      </c>
      <c r="U3">
        <v>0</v>
      </c>
      <c r="V3" s="7">
        <v>32500</v>
      </c>
      <c r="W3">
        <v>0</v>
      </c>
      <c r="X3" s="7">
        <v>30000</v>
      </c>
      <c r="Y3">
        <v>0</v>
      </c>
      <c r="Z3">
        <v>0</v>
      </c>
      <c r="AA3" s="7">
        <v>30000</v>
      </c>
    </row>
    <row r="4" spans="1:27" x14ac:dyDescent="0.2">
      <c r="A4">
        <v>1</v>
      </c>
      <c r="B4" t="s">
        <v>31</v>
      </c>
      <c r="C4" s="6" t="s">
        <v>533</v>
      </c>
      <c r="D4" t="s">
        <v>1376</v>
      </c>
      <c r="E4" t="s">
        <v>44</v>
      </c>
      <c r="F4" t="s">
        <v>534</v>
      </c>
      <c r="G4" t="s">
        <v>41</v>
      </c>
      <c r="H4">
        <v>5</v>
      </c>
      <c r="I4" s="1" t="s">
        <v>910</v>
      </c>
      <c r="J4" s="7">
        <v>59037</v>
      </c>
      <c r="K4" s="7">
        <v>59037</v>
      </c>
      <c r="L4">
        <v>0</v>
      </c>
      <c r="M4" s="1">
        <v>1</v>
      </c>
      <c r="N4">
        <v>0</v>
      </c>
      <c r="O4">
        <v>0</v>
      </c>
      <c r="P4" s="7">
        <v>10000</v>
      </c>
      <c r="Q4">
        <v>0</v>
      </c>
      <c r="R4">
        <v>0</v>
      </c>
      <c r="S4" s="7">
        <v>9000</v>
      </c>
      <c r="T4" s="7">
        <v>6500</v>
      </c>
      <c r="U4">
        <v>0</v>
      </c>
      <c r="V4" s="7">
        <v>15500</v>
      </c>
      <c r="W4">
        <v>0</v>
      </c>
      <c r="X4">
        <v>0</v>
      </c>
      <c r="Y4">
        <v>0</v>
      </c>
      <c r="Z4">
        <v>0</v>
      </c>
      <c r="AA4">
        <v>0</v>
      </c>
    </row>
    <row r="5" spans="1:27" x14ac:dyDescent="0.2">
      <c r="A5">
        <v>1</v>
      </c>
      <c r="B5" t="s">
        <v>31</v>
      </c>
      <c r="C5" s="6" t="s">
        <v>535</v>
      </c>
      <c r="D5" t="s">
        <v>28</v>
      </c>
      <c r="E5" t="s">
        <v>29</v>
      </c>
      <c r="F5" t="s">
        <v>536</v>
      </c>
      <c r="G5" t="s">
        <v>41</v>
      </c>
      <c r="H5">
        <v>6</v>
      </c>
      <c r="I5" s="1" t="s">
        <v>910</v>
      </c>
      <c r="J5" s="7">
        <v>227512</v>
      </c>
      <c r="K5" s="7">
        <v>176755</v>
      </c>
      <c r="L5" s="7">
        <v>50757</v>
      </c>
      <c r="M5" s="1">
        <v>0.78</v>
      </c>
      <c r="N5" s="7">
        <v>50000</v>
      </c>
      <c r="O5">
        <v>0</v>
      </c>
      <c r="P5" s="7">
        <v>40000</v>
      </c>
      <c r="Q5">
        <v>0</v>
      </c>
      <c r="R5">
        <v>0</v>
      </c>
      <c r="S5" s="7">
        <v>29000</v>
      </c>
      <c r="T5" s="7">
        <v>35000</v>
      </c>
      <c r="U5">
        <v>0</v>
      </c>
      <c r="V5" s="7">
        <v>64000</v>
      </c>
      <c r="W5">
        <v>0</v>
      </c>
      <c r="X5">
        <v>0</v>
      </c>
      <c r="Y5">
        <v>0</v>
      </c>
      <c r="Z5">
        <v>0</v>
      </c>
      <c r="AA5">
        <v>0</v>
      </c>
    </row>
    <row r="6" spans="1:27" x14ac:dyDescent="0.2">
      <c r="A6">
        <v>1</v>
      </c>
      <c r="B6" t="s">
        <v>31</v>
      </c>
      <c r="C6" s="6" t="s">
        <v>537</v>
      </c>
      <c r="D6" t="s">
        <v>538</v>
      </c>
      <c r="E6" t="s">
        <v>29</v>
      </c>
      <c r="F6" t="s">
        <v>539</v>
      </c>
      <c r="G6" t="s">
        <v>29</v>
      </c>
      <c r="H6">
        <v>13</v>
      </c>
      <c r="I6" s="1" t="s">
        <v>910</v>
      </c>
      <c r="J6" s="7">
        <v>269226</v>
      </c>
      <c r="K6" s="7">
        <v>269226</v>
      </c>
      <c r="L6">
        <v>0</v>
      </c>
      <c r="M6" s="1">
        <v>1</v>
      </c>
      <c r="N6" s="7">
        <v>60000</v>
      </c>
      <c r="O6">
        <v>0</v>
      </c>
      <c r="P6" s="7">
        <v>40000</v>
      </c>
      <c r="Q6">
        <v>0</v>
      </c>
      <c r="R6">
        <v>0</v>
      </c>
      <c r="S6" s="7">
        <v>40000</v>
      </c>
      <c r="T6" s="7">
        <v>42000</v>
      </c>
      <c r="U6">
        <v>0</v>
      </c>
      <c r="V6" s="7">
        <v>82000</v>
      </c>
      <c r="W6" s="7">
        <v>16200</v>
      </c>
      <c r="X6" s="7">
        <v>32860</v>
      </c>
      <c r="Y6">
        <v>0</v>
      </c>
      <c r="Z6">
        <v>0</v>
      </c>
      <c r="AA6" s="7">
        <v>49060</v>
      </c>
    </row>
    <row r="7" spans="1:27" x14ac:dyDescent="0.2">
      <c r="A7">
        <v>1</v>
      </c>
      <c r="B7" t="s">
        <v>31</v>
      </c>
      <c r="C7" s="6" t="s">
        <v>540</v>
      </c>
      <c r="D7" t="s">
        <v>28</v>
      </c>
      <c r="E7" t="s">
        <v>29</v>
      </c>
      <c r="F7" t="s">
        <v>541</v>
      </c>
      <c r="G7" t="s">
        <v>36</v>
      </c>
      <c r="H7">
        <v>26</v>
      </c>
      <c r="I7" s="1" t="s">
        <v>915</v>
      </c>
      <c r="J7" s="7">
        <v>747558</v>
      </c>
      <c r="K7" s="7">
        <v>138461</v>
      </c>
      <c r="L7" s="7">
        <v>609097</v>
      </c>
      <c r="M7" s="1">
        <v>0.19</v>
      </c>
      <c r="N7" s="7">
        <v>40000</v>
      </c>
      <c r="O7">
        <v>0</v>
      </c>
      <c r="P7" s="7">
        <v>35000</v>
      </c>
      <c r="Q7">
        <v>0</v>
      </c>
      <c r="R7">
        <v>0</v>
      </c>
      <c r="S7" s="7">
        <v>11000</v>
      </c>
      <c r="T7" s="7">
        <v>6500</v>
      </c>
      <c r="U7">
        <v>0</v>
      </c>
      <c r="V7" s="7">
        <v>17500</v>
      </c>
      <c r="W7">
        <v>0</v>
      </c>
      <c r="X7" s="7">
        <v>20000</v>
      </c>
      <c r="Y7">
        <v>0</v>
      </c>
      <c r="Z7">
        <v>0</v>
      </c>
      <c r="AA7" s="7">
        <v>20000</v>
      </c>
    </row>
    <row r="8" spans="1:27" x14ac:dyDescent="0.2">
      <c r="A8">
        <v>1</v>
      </c>
      <c r="B8" t="s">
        <v>31</v>
      </c>
      <c r="C8" s="6" t="s">
        <v>542</v>
      </c>
      <c r="D8" t="s">
        <v>1376</v>
      </c>
      <c r="E8" t="s">
        <v>44</v>
      </c>
      <c r="F8" t="s">
        <v>543</v>
      </c>
      <c r="G8" t="s">
        <v>44</v>
      </c>
      <c r="H8">
        <v>5</v>
      </c>
      <c r="I8" s="1" t="s">
        <v>910</v>
      </c>
      <c r="J8" s="7">
        <v>245942</v>
      </c>
      <c r="K8" s="7">
        <v>194730</v>
      </c>
      <c r="L8" s="7">
        <v>51212</v>
      </c>
      <c r="M8" s="1">
        <v>0.79</v>
      </c>
      <c r="N8" s="7">
        <v>40000</v>
      </c>
      <c r="O8">
        <v>0</v>
      </c>
      <c r="P8" s="7">
        <v>30000</v>
      </c>
      <c r="Q8">
        <v>0</v>
      </c>
      <c r="R8">
        <v>0</v>
      </c>
      <c r="S8" s="7">
        <v>72000</v>
      </c>
      <c r="T8">
        <v>0</v>
      </c>
      <c r="U8">
        <v>0</v>
      </c>
      <c r="V8" s="7">
        <v>72000</v>
      </c>
      <c r="W8">
        <v>0</v>
      </c>
      <c r="X8" s="7">
        <v>15395</v>
      </c>
      <c r="Y8">
        <v>0</v>
      </c>
      <c r="Z8">
        <v>0</v>
      </c>
      <c r="AA8" s="7">
        <v>15395</v>
      </c>
    </row>
    <row r="9" spans="1:27" x14ac:dyDescent="0.2">
      <c r="A9">
        <v>1</v>
      </c>
      <c r="B9" t="s">
        <v>31</v>
      </c>
      <c r="C9" s="6" t="s">
        <v>1503</v>
      </c>
      <c r="D9" t="s">
        <v>28</v>
      </c>
      <c r="E9" t="s">
        <v>29</v>
      </c>
      <c r="F9" t="s">
        <v>544</v>
      </c>
      <c r="G9" t="s">
        <v>44</v>
      </c>
      <c r="H9">
        <v>8</v>
      </c>
      <c r="I9" s="1" t="s">
        <v>910</v>
      </c>
      <c r="J9" s="7">
        <v>182567</v>
      </c>
      <c r="K9" s="7">
        <v>182567</v>
      </c>
      <c r="L9">
        <v>0</v>
      </c>
      <c r="M9" s="1">
        <v>1</v>
      </c>
      <c r="N9" s="7">
        <v>60000</v>
      </c>
      <c r="O9">
        <v>0</v>
      </c>
      <c r="P9" s="7">
        <v>40000</v>
      </c>
      <c r="Q9">
        <v>0</v>
      </c>
      <c r="R9">
        <v>0</v>
      </c>
      <c r="S9">
        <v>0</v>
      </c>
      <c r="T9" s="7">
        <v>39000</v>
      </c>
      <c r="U9">
        <v>0</v>
      </c>
      <c r="V9" s="7">
        <v>39000</v>
      </c>
      <c r="W9" s="7">
        <v>3294</v>
      </c>
      <c r="X9">
        <v>0</v>
      </c>
      <c r="Y9">
        <v>0</v>
      </c>
      <c r="Z9">
        <v>0</v>
      </c>
      <c r="AA9" s="7">
        <v>3294</v>
      </c>
    </row>
    <row r="10" spans="1:27" x14ac:dyDescent="0.2">
      <c r="A10">
        <v>1</v>
      </c>
      <c r="B10" t="s">
        <v>31</v>
      </c>
      <c r="C10" s="6" t="s">
        <v>545</v>
      </c>
      <c r="D10" t="s">
        <v>65</v>
      </c>
      <c r="E10" t="s">
        <v>44</v>
      </c>
      <c r="F10" t="s">
        <v>51</v>
      </c>
      <c r="G10" t="s">
        <v>52</v>
      </c>
      <c r="H10">
        <v>7</v>
      </c>
      <c r="I10" s="1" t="s">
        <v>910</v>
      </c>
      <c r="J10" s="7">
        <v>301735</v>
      </c>
      <c r="K10" s="7">
        <v>238919</v>
      </c>
      <c r="L10" s="7">
        <v>62816</v>
      </c>
      <c r="M10" s="1">
        <v>0.79</v>
      </c>
      <c r="N10" s="7">
        <v>85000</v>
      </c>
      <c r="O10">
        <v>0</v>
      </c>
      <c r="P10" s="7">
        <v>30000</v>
      </c>
      <c r="Q10">
        <v>0</v>
      </c>
      <c r="R10">
        <v>0</v>
      </c>
      <c r="S10" s="7">
        <v>30000</v>
      </c>
      <c r="T10" s="7">
        <v>49000</v>
      </c>
      <c r="U10">
        <v>0</v>
      </c>
      <c r="V10" s="7">
        <v>79000</v>
      </c>
      <c r="W10">
        <v>0</v>
      </c>
      <c r="X10" s="7">
        <v>12000</v>
      </c>
      <c r="Y10">
        <v>0</v>
      </c>
      <c r="Z10">
        <v>0</v>
      </c>
      <c r="AA10" s="7">
        <v>12000</v>
      </c>
    </row>
    <row r="11" spans="1:27" x14ac:dyDescent="0.2">
      <c r="A11">
        <v>1</v>
      </c>
      <c r="B11" t="s">
        <v>31</v>
      </c>
      <c r="C11" s="6" t="s">
        <v>546</v>
      </c>
      <c r="D11" t="s">
        <v>28</v>
      </c>
      <c r="E11" t="s">
        <v>29</v>
      </c>
      <c r="F11" t="s">
        <v>547</v>
      </c>
      <c r="G11" t="s">
        <v>41</v>
      </c>
      <c r="H11">
        <v>8</v>
      </c>
      <c r="I11" s="1" t="s">
        <v>910</v>
      </c>
      <c r="J11" s="7">
        <v>166803</v>
      </c>
      <c r="K11" s="7">
        <v>166803</v>
      </c>
      <c r="L11">
        <v>0</v>
      </c>
      <c r="M11" s="1">
        <v>1</v>
      </c>
      <c r="N11">
        <v>0</v>
      </c>
      <c r="O11">
        <v>0</v>
      </c>
      <c r="P11" s="7">
        <v>23000</v>
      </c>
      <c r="Q11">
        <v>0</v>
      </c>
      <c r="R11">
        <v>0</v>
      </c>
      <c r="S11" s="7">
        <v>57000</v>
      </c>
      <c r="T11" s="7">
        <v>14950</v>
      </c>
      <c r="U11">
        <v>0</v>
      </c>
      <c r="V11" s="7">
        <v>71950</v>
      </c>
      <c r="W11">
        <v>0</v>
      </c>
      <c r="X11">
        <v>0</v>
      </c>
      <c r="Y11">
        <v>0</v>
      </c>
      <c r="Z11">
        <v>0</v>
      </c>
      <c r="AA11">
        <v>0</v>
      </c>
    </row>
    <row r="12" spans="1:27" x14ac:dyDescent="0.2">
      <c r="A12">
        <v>1</v>
      </c>
      <c r="B12" t="s">
        <v>59</v>
      </c>
      <c r="C12" s="6" t="s">
        <v>548</v>
      </c>
      <c r="D12" t="s">
        <v>257</v>
      </c>
      <c r="E12" t="s">
        <v>88</v>
      </c>
      <c r="F12" t="s">
        <v>549</v>
      </c>
      <c r="G12" t="s">
        <v>29</v>
      </c>
      <c r="H12">
        <v>70</v>
      </c>
      <c r="I12" s="1" t="s">
        <v>910</v>
      </c>
      <c r="J12" s="7">
        <v>336074</v>
      </c>
      <c r="K12" s="7">
        <v>257455</v>
      </c>
      <c r="L12" s="7">
        <v>78619</v>
      </c>
      <c r="M12" s="1">
        <v>0.77</v>
      </c>
      <c r="N12" s="7">
        <v>60000</v>
      </c>
      <c r="O12">
        <v>0</v>
      </c>
      <c r="P12">
        <v>0</v>
      </c>
      <c r="Q12" s="7">
        <v>18500</v>
      </c>
      <c r="R12">
        <v>0</v>
      </c>
      <c r="S12" s="7">
        <v>70000</v>
      </c>
      <c r="T12" s="7">
        <v>39500</v>
      </c>
      <c r="U12">
        <v>0</v>
      </c>
      <c r="V12" s="7">
        <v>109500</v>
      </c>
      <c r="W12">
        <v>0</v>
      </c>
      <c r="X12" s="7">
        <v>30000</v>
      </c>
      <c r="Y12">
        <v>0</v>
      </c>
      <c r="Z12">
        <v>0</v>
      </c>
      <c r="AA12" s="7">
        <v>30000</v>
      </c>
    </row>
    <row r="13" spans="1:27" x14ac:dyDescent="0.2">
      <c r="A13">
        <v>1</v>
      </c>
      <c r="B13" t="s">
        <v>59</v>
      </c>
      <c r="C13" s="6" t="s">
        <v>550</v>
      </c>
      <c r="D13" t="s">
        <v>72</v>
      </c>
      <c r="E13" t="s">
        <v>29</v>
      </c>
      <c r="F13" t="s">
        <v>551</v>
      </c>
      <c r="G13" t="s">
        <v>29</v>
      </c>
      <c r="H13">
        <v>90</v>
      </c>
      <c r="I13" s="1" t="s">
        <v>910</v>
      </c>
      <c r="J13" s="7">
        <v>874289</v>
      </c>
      <c r="K13" s="7">
        <v>874289</v>
      </c>
      <c r="L13">
        <v>0</v>
      </c>
      <c r="M13" s="1">
        <v>1</v>
      </c>
      <c r="N13" s="7">
        <v>250000</v>
      </c>
      <c r="O13">
        <v>0</v>
      </c>
      <c r="P13" s="7">
        <v>100000</v>
      </c>
      <c r="Q13" s="7">
        <v>37500</v>
      </c>
      <c r="R13">
        <v>0</v>
      </c>
      <c r="S13" s="7">
        <v>120000</v>
      </c>
      <c r="T13" s="7">
        <v>154000</v>
      </c>
      <c r="U13">
        <v>0</v>
      </c>
      <c r="V13" s="7">
        <v>274000</v>
      </c>
      <c r="W13">
        <v>0</v>
      </c>
      <c r="X13" s="7">
        <v>10000</v>
      </c>
      <c r="Y13" s="7">
        <v>89760</v>
      </c>
      <c r="Z13">
        <v>0</v>
      </c>
      <c r="AA13" s="7">
        <v>99760</v>
      </c>
    </row>
    <row r="14" spans="1:27" x14ac:dyDescent="0.2">
      <c r="A14">
        <v>1</v>
      </c>
      <c r="B14" t="s">
        <v>59</v>
      </c>
      <c r="C14" s="6" t="s">
        <v>552</v>
      </c>
      <c r="D14" t="s">
        <v>553</v>
      </c>
      <c r="E14" t="s">
        <v>44</v>
      </c>
      <c r="F14" t="s">
        <v>554</v>
      </c>
      <c r="G14" t="s">
        <v>44</v>
      </c>
      <c r="H14">
        <v>117</v>
      </c>
      <c r="I14" s="1" t="s">
        <v>910</v>
      </c>
      <c r="J14" s="7">
        <v>556800</v>
      </c>
      <c r="K14" s="7">
        <v>556138</v>
      </c>
      <c r="L14">
        <v>662</v>
      </c>
      <c r="M14" s="1">
        <v>1</v>
      </c>
      <c r="N14" s="7">
        <v>145000</v>
      </c>
      <c r="O14">
        <v>0</v>
      </c>
      <c r="P14" s="7">
        <v>70000</v>
      </c>
      <c r="Q14">
        <v>0</v>
      </c>
      <c r="R14">
        <v>0</v>
      </c>
      <c r="S14" s="7">
        <v>70000</v>
      </c>
      <c r="T14" s="7">
        <v>84000</v>
      </c>
      <c r="U14">
        <v>0</v>
      </c>
      <c r="V14" s="7">
        <v>154000</v>
      </c>
      <c r="W14" s="7">
        <v>46298</v>
      </c>
      <c r="X14" s="7">
        <v>8000</v>
      </c>
      <c r="Y14" s="7">
        <v>38640</v>
      </c>
      <c r="Z14">
        <v>0</v>
      </c>
      <c r="AA14" s="7">
        <v>92938</v>
      </c>
    </row>
    <row r="15" spans="1:27" x14ac:dyDescent="0.2">
      <c r="A15">
        <v>1</v>
      </c>
      <c r="B15" t="s">
        <v>59</v>
      </c>
      <c r="C15" s="6" t="s">
        <v>555</v>
      </c>
      <c r="D15" t="s">
        <v>161</v>
      </c>
      <c r="E15" t="s">
        <v>29</v>
      </c>
      <c r="F15" t="s">
        <v>556</v>
      </c>
      <c r="G15" t="s">
        <v>70</v>
      </c>
      <c r="H15">
        <v>69</v>
      </c>
      <c r="I15" s="1" t="s">
        <v>910</v>
      </c>
      <c r="J15" s="7">
        <v>1093395</v>
      </c>
      <c r="K15" s="7">
        <v>1093395</v>
      </c>
      <c r="L15">
        <v>0</v>
      </c>
      <c r="M15" s="1">
        <v>1</v>
      </c>
      <c r="N15" s="7">
        <v>285000</v>
      </c>
      <c r="O15">
        <v>0</v>
      </c>
      <c r="P15" s="7">
        <v>70000</v>
      </c>
      <c r="Q15" s="7">
        <v>69000</v>
      </c>
      <c r="R15">
        <v>0</v>
      </c>
      <c r="S15" s="7">
        <v>120000</v>
      </c>
      <c r="T15" s="7">
        <v>162500</v>
      </c>
      <c r="U15">
        <v>0</v>
      </c>
      <c r="V15" s="7">
        <v>282500</v>
      </c>
      <c r="W15">
        <v>0</v>
      </c>
      <c r="X15" s="7">
        <v>15000</v>
      </c>
      <c r="Y15" s="7">
        <v>82618</v>
      </c>
      <c r="Z15">
        <v>0</v>
      </c>
      <c r="AA15" s="7">
        <v>97618</v>
      </c>
    </row>
    <row r="16" spans="1:27" x14ac:dyDescent="0.2">
      <c r="A16">
        <v>1</v>
      </c>
      <c r="B16" t="s">
        <v>59</v>
      </c>
      <c r="C16" s="6" t="s">
        <v>557</v>
      </c>
      <c r="D16" t="s">
        <v>1562</v>
      </c>
      <c r="E16" t="s">
        <v>29</v>
      </c>
      <c r="F16" t="s">
        <v>558</v>
      </c>
      <c r="G16" t="s">
        <v>29</v>
      </c>
      <c r="H16">
        <v>90</v>
      </c>
      <c r="I16" s="1" t="s">
        <v>910</v>
      </c>
      <c r="J16" s="7">
        <v>1401254</v>
      </c>
      <c r="K16" s="7">
        <v>771928</v>
      </c>
      <c r="L16" s="7">
        <v>629326</v>
      </c>
      <c r="M16" s="1">
        <v>0.55000000000000004</v>
      </c>
      <c r="N16" s="7">
        <v>190000</v>
      </c>
      <c r="O16">
        <v>0</v>
      </c>
      <c r="P16" s="7">
        <v>130000</v>
      </c>
      <c r="Q16">
        <v>0</v>
      </c>
      <c r="R16">
        <v>0</v>
      </c>
      <c r="S16" s="7">
        <v>90000</v>
      </c>
      <c r="T16" s="7">
        <v>123500</v>
      </c>
      <c r="U16">
        <v>0</v>
      </c>
      <c r="V16" s="7">
        <v>213500</v>
      </c>
      <c r="W16" s="7">
        <v>20000</v>
      </c>
      <c r="X16" s="7">
        <v>30000</v>
      </c>
      <c r="Y16" s="7">
        <v>48000</v>
      </c>
      <c r="Z16">
        <v>0</v>
      </c>
      <c r="AA16" s="7">
        <v>98000</v>
      </c>
    </row>
    <row r="17" spans="1:27" x14ac:dyDescent="0.2">
      <c r="A17">
        <v>1</v>
      </c>
      <c r="B17" t="s">
        <v>59</v>
      </c>
      <c r="C17" s="6" t="s">
        <v>559</v>
      </c>
      <c r="D17" t="s">
        <v>75</v>
      </c>
      <c r="E17" t="s">
        <v>29</v>
      </c>
      <c r="F17" t="s">
        <v>560</v>
      </c>
      <c r="G17" t="s">
        <v>44</v>
      </c>
      <c r="H17">
        <v>90</v>
      </c>
      <c r="I17" s="1" t="s">
        <v>910</v>
      </c>
      <c r="J17" s="7">
        <v>391402</v>
      </c>
      <c r="K17" s="7">
        <v>268749</v>
      </c>
      <c r="L17" s="7">
        <v>122653</v>
      </c>
      <c r="M17" s="1">
        <v>0.69</v>
      </c>
      <c r="N17" s="7">
        <v>40000</v>
      </c>
      <c r="O17">
        <v>0</v>
      </c>
      <c r="P17" s="7">
        <v>40000</v>
      </c>
      <c r="Q17">
        <v>0</v>
      </c>
      <c r="R17">
        <v>0</v>
      </c>
      <c r="S17" s="7">
        <v>90000</v>
      </c>
      <c r="T17" s="7">
        <v>28000</v>
      </c>
      <c r="U17">
        <v>0</v>
      </c>
      <c r="V17" s="7">
        <v>118000</v>
      </c>
      <c r="W17">
        <v>0</v>
      </c>
      <c r="X17" s="7">
        <v>16156</v>
      </c>
      <c r="Y17" s="7">
        <v>31200</v>
      </c>
      <c r="Z17">
        <v>0</v>
      </c>
      <c r="AA17" s="7">
        <v>47356</v>
      </c>
    </row>
    <row r="18" spans="1:27" x14ac:dyDescent="0.2">
      <c r="A18">
        <v>1</v>
      </c>
      <c r="B18" t="s">
        <v>59</v>
      </c>
      <c r="C18" s="6" t="s">
        <v>561</v>
      </c>
      <c r="D18" t="s">
        <v>916</v>
      </c>
      <c r="E18" t="s">
        <v>44</v>
      </c>
      <c r="F18" t="s">
        <v>96</v>
      </c>
      <c r="G18" t="s">
        <v>44</v>
      </c>
      <c r="H18">
        <v>90</v>
      </c>
      <c r="I18" s="1" t="s">
        <v>910</v>
      </c>
      <c r="J18" s="7">
        <v>702933</v>
      </c>
      <c r="K18" s="7">
        <v>696276</v>
      </c>
      <c r="L18" s="7">
        <v>6657</v>
      </c>
      <c r="M18" s="1">
        <v>0.99</v>
      </c>
      <c r="N18" s="7">
        <v>150000</v>
      </c>
      <c r="O18">
        <v>0</v>
      </c>
      <c r="P18" s="7">
        <v>75000</v>
      </c>
      <c r="Q18">
        <v>0</v>
      </c>
      <c r="R18">
        <v>0</v>
      </c>
      <c r="S18" s="7">
        <v>65000</v>
      </c>
      <c r="T18" s="7">
        <v>97500</v>
      </c>
      <c r="U18">
        <v>0</v>
      </c>
      <c r="V18" s="7">
        <v>162500</v>
      </c>
      <c r="W18" s="7">
        <v>103503</v>
      </c>
      <c r="X18" s="7">
        <v>99673</v>
      </c>
      <c r="Y18" s="7">
        <v>105600</v>
      </c>
      <c r="Z18">
        <v>0</v>
      </c>
      <c r="AA18" s="7">
        <v>308776</v>
      </c>
    </row>
    <row r="19" spans="1:27" x14ac:dyDescent="0.2">
      <c r="A19">
        <v>1</v>
      </c>
      <c r="B19" t="s">
        <v>59</v>
      </c>
      <c r="C19" s="6" t="s">
        <v>562</v>
      </c>
      <c r="D19" t="s">
        <v>218</v>
      </c>
      <c r="E19" t="s">
        <v>88</v>
      </c>
      <c r="F19" t="s">
        <v>563</v>
      </c>
      <c r="G19" t="s">
        <v>44</v>
      </c>
      <c r="H19">
        <v>90</v>
      </c>
      <c r="I19" s="1" t="s">
        <v>910</v>
      </c>
      <c r="J19" s="7">
        <v>446194</v>
      </c>
      <c r="K19" s="7">
        <v>446194</v>
      </c>
      <c r="L19">
        <v>0</v>
      </c>
      <c r="M19" s="1">
        <v>1</v>
      </c>
      <c r="N19" s="7">
        <v>120000</v>
      </c>
      <c r="O19">
        <v>0</v>
      </c>
      <c r="P19" s="7">
        <v>75000</v>
      </c>
      <c r="Q19">
        <v>0</v>
      </c>
      <c r="R19">
        <v>0</v>
      </c>
      <c r="S19" s="7">
        <v>80000</v>
      </c>
      <c r="T19" s="7">
        <v>84000</v>
      </c>
      <c r="U19">
        <v>0</v>
      </c>
      <c r="V19" s="7">
        <v>164000</v>
      </c>
      <c r="W19">
        <v>0</v>
      </c>
      <c r="X19" s="7">
        <v>50000</v>
      </c>
      <c r="Y19" s="7">
        <v>38400</v>
      </c>
      <c r="Z19">
        <v>0</v>
      </c>
      <c r="AA19" s="7">
        <v>88400</v>
      </c>
    </row>
    <row r="20" spans="1:27" x14ac:dyDescent="0.2">
      <c r="A20">
        <v>1</v>
      </c>
      <c r="B20" t="s">
        <v>59</v>
      </c>
      <c r="C20" s="6" t="s">
        <v>564</v>
      </c>
      <c r="D20" t="s">
        <v>911</v>
      </c>
      <c r="E20" t="s">
        <v>29</v>
      </c>
      <c r="F20" t="s">
        <v>565</v>
      </c>
      <c r="G20" t="s">
        <v>29</v>
      </c>
      <c r="H20">
        <v>67</v>
      </c>
      <c r="I20" s="1" t="s">
        <v>910</v>
      </c>
      <c r="J20" s="7">
        <v>113261</v>
      </c>
      <c r="K20" s="7">
        <v>113092</v>
      </c>
      <c r="L20">
        <v>169</v>
      </c>
      <c r="M20" s="1">
        <v>1</v>
      </c>
      <c r="N20">
        <v>0</v>
      </c>
      <c r="O20">
        <v>0</v>
      </c>
      <c r="P20">
        <v>0</v>
      </c>
      <c r="Q20">
        <v>0</v>
      </c>
      <c r="R20">
        <v>0</v>
      </c>
      <c r="S20" s="7">
        <v>45000</v>
      </c>
      <c r="T20">
        <v>0</v>
      </c>
      <c r="U20">
        <v>0</v>
      </c>
      <c r="V20" s="7">
        <v>45000</v>
      </c>
      <c r="W20">
        <v>0</v>
      </c>
      <c r="X20" s="7">
        <v>16000</v>
      </c>
      <c r="Y20">
        <v>0</v>
      </c>
      <c r="Z20">
        <v>0</v>
      </c>
      <c r="AA20" s="7">
        <v>16000</v>
      </c>
    </row>
    <row r="21" spans="1:27" x14ac:dyDescent="0.2">
      <c r="A21">
        <v>1</v>
      </c>
      <c r="B21" t="s">
        <v>59</v>
      </c>
      <c r="C21" s="6" t="s">
        <v>566</v>
      </c>
      <c r="D21" t="s">
        <v>1625</v>
      </c>
      <c r="E21" t="s">
        <v>29</v>
      </c>
      <c r="F21" t="s">
        <v>567</v>
      </c>
      <c r="G21" t="s">
        <v>29</v>
      </c>
      <c r="H21">
        <v>100</v>
      </c>
      <c r="I21" s="1" t="s">
        <v>910</v>
      </c>
      <c r="J21" s="7">
        <v>381318</v>
      </c>
      <c r="K21" s="7">
        <v>381000</v>
      </c>
      <c r="L21">
        <v>318</v>
      </c>
      <c r="M21" s="1">
        <v>1</v>
      </c>
      <c r="N21" s="7">
        <v>12000</v>
      </c>
      <c r="O21">
        <v>0</v>
      </c>
      <c r="P21" s="7">
        <v>120000</v>
      </c>
      <c r="Q21">
        <v>0</v>
      </c>
      <c r="R21">
        <v>0</v>
      </c>
      <c r="S21" s="7">
        <v>90000</v>
      </c>
      <c r="T21" s="7">
        <v>66000</v>
      </c>
      <c r="U21">
        <v>0</v>
      </c>
      <c r="V21" s="7">
        <v>156000</v>
      </c>
      <c r="W21">
        <v>0</v>
      </c>
      <c r="X21">
        <v>0</v>
      </c>
      <c r="Y21">
        <v>0</v>
      </c>
      <c r="Z21">
        <v>0</v>
      </c>
      <c r="AA21">
        <v>0</v>
      </c>
    </row>
    <row r="22" spans="1:27" x14ac:dyDescent="0.2">
      <c r="A22">
        <v>1</v>
      </c>
      <c r="B22" t="s">
        <v>114</v>
      </c>
      <c r="C22" s="6" t="s">
        <v>568</v>
      </c>
      <c r="D22" t="s">
        <v>569</v>
      </c>
      <c r="E22" t="s">
        <v>29</v>
      </c>
      <c r="F22" t="s">
        <v>570</v>
      </c>
      <c r="G22" t="s">
        <v>41</v>
      </c>
      <c r="H22">
        <v>35</v>
      </c>
      <c r="I22" s="1" t="s">
        <v>910</v>
      </c>
      <c r="J22" s="7">
        <v>81574</v>
      </c>
      <c r="K22" s="7">
        <v>80563</v>
      </c>
      <c r="L22" s="7">
        <v>1011</v>
      </c>
      <c r="M22" s="1">
        <v>0.99</v>
      </c>
      <c r="N22">
        <v>0</v>
      </c>
      <c r="O22">
        <v>0</v>
      </c>
      <c r="P22">
        <v>0</v>
      </c>
      <c r="Q22">
        <v>0</v>
      </c>
      <c r="R22">
        <v>0</v>
      </c>
      <c r="S22" s="7">
        <v>32000</v>
      </c>
      <c r="T22">
        <v>0</v>
      </c>
      <c r="U22">
        <v>0</v>
      </c>
      <c r="V22" s="7">
        <v>32000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x14ac:dyDescent="0.2">
      <c r="A23">
        <v>1</v>
      </c>
      <c r="B23" t="s">
        <v>114</v>
      </c>
      <c r="C23" s="6" t="s">
        <v>571</v>
      </c>
      <c r="D23" t="s">
        <v>68</v>
      </c>
      <c r="E23" t="s">
        <v>29</v>
      </c>
      <c r="F23" t="s">
        <v>572</v>
      </c>
      <c r="G23" t="s">
        <v>88</v>
      </c>
      <c r="H23">
        <v>20</v>
      </c>
      <c r="I23" s="1" t="s">
        <v>910</v>
      </c>
      <c r="J23" s="7">
        <v>57507</v>
      </c>
      <c r="K23" s="7">
        <v>57507</v>
      </c>
      <c r="L23">
        <v>0</v>
      </c>
      <c r="M23" s="1">
        <v>1</v>
      </c>
      <c r="N23" s="7">
        <v>20000</v>
      </c>
      <c r="O23">
        <v>0</v>
      </c>
      <c r="P23">
        <v>0</v>
      </c>
      <c r="Q23">
        <v>0</v>
      </c>
      <c r="R23">
        <v>0</v>
      </c>
      <c r="S23">
        <v>0</v>
      </c>
      <c r="T23" s="7">
        <v>13000</v>
      </c>
      <c r="U23">
        <v>0</v>
      </c>
      <c r="V23" s="7">
        <v>13000</v>
      </c>
      <c r="W23" s="7">
        <v>1000</v>
      </c>
      <c r="X23">
        <v>0</v>
      </c>
      <c r="Y23">
        <v>0</v>
      </c>
      <c r="Z23">
        <v>0</v>
      </c>
      <c r="AA23" s="7">
        <v>1000</v>
      </c>
    </row>
    <row r="24" spans="1:27" x14ac:dyDescent="0.2">
      <c r="A24">
        <v>1</v>
      </c>
      <c r="B24" t="s">
        <v>114</v>
      </c>
      <c r="C24" s="6" t="s">
        <v>573</v>
      </c>
      <c r="D24" t="s">
        <v>892</v>
      </c>
      <c r="E24" t="s">
        <v>88</v>
      </c>
      <c r="F24" t="s">
        <v>95</v>
      </c>
      <c r="G24" t="s">
        <v>44</v>
      </c>
      <c r="H24">
        <v>10</v>
      </c>
      <c r="I24" s="1" t="s">
        <v>910</v>
      </c>
      <c r="J24" s="7">
        <v>90625</v>
      </c>
      <c r="K24" s="7">
        <v>90625</v>
      </c>
      <c r="L24">
        <v>0</v>
      </c>
      <c r="M24" s="1">
        <v>1</v>
      </c>
      <c r="N24">
        <v>0</v>
      </c>
      <c r="O24">
        <v>0</v>
      </c>
      <c r="P24" s="7">
        <v>12500</v>
      </c>
      <c r="Q24">
        <v>0</v>
      </c>
      <c r="R24">
        <v>0</v>
      </c>
      <c r="S24" s="7">
        <v>35000</v>
      </c>
      <c r="T24" s="7">
        <v>8125</v>
      </c>
      <c r="U24">
        <v>0</v>
      </c>
      <c r="V24" s="7">
        <v>43125</v>
      </c>
      <c r="W24">
        <v>0</v>
      </c>
      <c r="X24">
        <v>0</v>
      </c>
      <c r="Y24">
        <v>0</v>
      </c>
      <c r="Z24">
        <v>0</v>
      </c>
      <c r="AA24">
        <v>0</v>
      </c>
    </row>
    <row r="25" spans="1:27" x14ac:dyDescent="0.2">
      <c r="A25">
        <v>1</v>
      </c>
      <c r="B25" t="s">
        <v>114</v>
      </c>
      <c r="C25" s="6" t="s">
        <v>574</v>
      </c>
      <c r="D25" t="s">
        <v>515</v>
      </c>
      <c r="E25" t="s">
        <v>44</v>
      </c>
      <c r="F25" t="s">
        <v>575</v>
      </c>
      <c r="G25" t="s">
        <v>44</v>
      </c>
      <c r="H25">
        <v>30</v>
      </c>
      <c r="I25" s="1" t="s">
        <v>910</v>
      </c>
      <c r="J25" s="7">
        <v>101264</v>
      </c>
      <c r="K25" s="7">
        <v>101264</v>
      </c>
      <c r="L25">
        <v>0</v>
      </c>
      <c r="M25" s="1">
        <v>1</v>
      </c>
      <c r="N25" s="7">
        <v>35000</v>
      </c>
      <c r="O25">
        <v>0</v>
      </c>
      <c r="P25">
        <v>0</v>
      </c>
      <c r="Q25">
        <v>0</v>
      </c>
      <c r="R25">
        <v>0</v>
      </c>
      <c r="S25">
        <v>0</v>
      </c>
      <c r="T25" s="7">
        <v>22750</v>
      </c>
      <c r="U25">
        <v>0</v>
      </c>
      <c r="V25" s="7">
        <v>22750</v>
      </c>
      <c r="W25">
        <v>0</v>
      </c>
      <c r="X25">
        <v>0</v>
      </c>
      <c r="Y25">
        <v>0</v>
      </c>
      <c r="Z25">
        <v>0</v>
      </c>
      <c r="AA25">
        <v>0</v>
      </c>
    </row>
    <row r="26" spans="1:27" x14ac:dyDescent="0.2">
      <c r="A26">
        <v>1</v>
      </c>
      <c r="B26" t="s">
        <v>114</v>
      </c>
      <c r="C26" s="6" t="s">
        <v>576</v>
      </c>
      <c r="D26" t="s">
        <v>577</v>
      </c>
      <c r="E26" t="s">
        <v>44</v>
      </c>
      <c r="F26" t="s">
        <v>578</v>
      </c>
      <c r="G26" t="s">
        <v>44</v>
      </c>
      <c r="H26">
        <v>29</v>
      </c>
      <c r="I26" s="1" t="s">
        <v>910</v>
      </c>
      <c r="J26" s="7">
        <v>41057</v>
      </c>
      <c r="K26" s="7">
        <v>41057</v>
      </c>
      <c r="L26">
        <v>0</v>
      </c>
      <c r="M26" s="1">
        <v>1</v>
      </c>
      <c r="N26">
        <v>0</v>
      </c>
      <c r="O26">
        <v>0</v>
      </c>
      <c r="P26">
        <v>0</v>
      </c>
      <c r="Q26">
        <v>0</v>
      </c>
      <c r="R26">
        <v>0</v>
      </c>
      <c r="S26" s="7">
        <v>15000</v>
      </c>
      <c r="T26">
        <v>0</v>
      </c>
      <c r="U26">
        <v>0</v>
      </c>
      <c r="V26" s="7">
        <v>15000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x14ac:dyDescent="0.2">
      <c r="A27">
        <v>1</v>
      </c>
      <c r="B27" t="s">
        <v>114</v>
      </c>
      <c r="C27" s="6" t="s">
        <v>579</v>
      </c>
      <c r="D27" t="s">
        <v>515</v>
      </c>
      <c r="E27" t="s">
        <v>44</v>
      </c>
      <c r="F27" t="s">
        <v>580</v>
      </c>
      <c r="G27" t="s">
        <v>44</v>
      </c>
      <c r="H27">
        <v>35</v>
      </c>
      <c r="I27" s="1" t="s">
        <v>910</v>
      </c>
      <c r="J27" s="7">
        <v>255362</v>
      </c>
      <c r="K27" s="7">
        <v>255362</v>
      </c>
      <c r="L27">
        <v>0</v>
      </c>
      <c r="M27" s="1">
        <v>1</v>
      </c>
      <c r="N27">
        <v>0</v>
      </c>
      <c r="O27">
        <v>0</v>
      </c>
      <c r="P27">
        <v>0</v>
      </c>
      <c r="Q27">
        <v>0</v>
      </c>
      <c r="R27">
        <v>0</v>
      </c>
      <c r="S27" s="7">
        <v>90000</v>
      </c>
      <c r="T27">
        <v>0</v>
      </c>
      <c r="U27">
        <v>0</v>
      </c>
      <c r="V27" s="7">
        <v>90000</v>
      </c>
      <c r="W27">
        <v>0</v>
      </c>
      <c r="X27">
        <v>0</v>
      </c>
      <c r="Y27">
        <v>0</v>
      </c>
      <c r="Z27">
        <v>0</v>
      </c>
      <c r="AA27">
        <v>0</v>
      </c>
    </row>
    <row r="28" spans="1:27" x14ac:dyDescent="0.2">
      <c r="A28">
        <v>1</v>
      </c>
      <c r="B28" t="s">
        <v>118</v>
      </c>
      <c r="C28" s="6" t="s">
        <v>581</v>
      </c>
      <c r="D28" t="s">
        <v>125</v>
      </c>
      <c r="E28" t="s">
        <v>44</v>
      </c>
      <c r="F28" t="s">
        <v>126</v>
      </c>
      <c r="G28" t="s">
        <v>44</v>
      </c>
      <c r="H28">
        <v>52</v>
      </c>
      <c r="I28" s="1" t="s">
        <v>910</v>
      </c>
      <c r="J28" s="7">
        <v>191281</v>
      </c>
      <c r="K28" s="7">
        <v>188750</v>
      </c>
      <c r="L28" s="7">
        <v>2531</v>
      </c>
      <c r="M28" s="1">
        <v>0.99</v>
      </c>
      <c r="N28">
        <v>0</v>
      </c>
      <c r="O28">
        <v>0</v>
      </c>
      <c r="P28" s="7">
        <v>75000</v>
      </c>
      <c r="Q28" s="7">
        <v>5000</v>
      </c>
      <c r="R28">
        <v>0</v>
      </c>
      <c r="S28">
        <v>0</v>
      </c>
      <c r="T28" s="7">
        <v>48750</v>
      </c>
      <c r="U28">
        <v>0</v>
      </c>
      <c r="V28" s="7">
        <v>48750</v>
      </c>
      <c r="W28">
        <v>0</v>
      </c>
      <c r="X28">
        <v>0</v>
      </c>
      <c r="Y28">
        <v>0</v>
      </c>
      <c r="Z28" s="7">
        <v>20000</v>
      </c>
      <c r="AA28" s="7">
        <v>20000</v>
      </c>
    </row>
    <row r="29" spans="1:27" x14ac:dyDescent="0.2">
      <c r="A29">
        <v>1</v>
      </c>
      <c r="B29" t="s">
        <v>118</v>
      </c>
      <c r="C29" s="6" t="s">
        <v>582</v>
      </c>
      <c r="D29" t="s">
        <v>97</v>
      </c>
      <c r="E29" t="s">
        <v>29</v>
      </c>
      <c r="F29" t="s">
        <v>583</v>
      </c>
      <c r="G29" t="s">
        <v>29</v>
      </c>
      <c r="H29">
        <v>52</v>
      </c>
      <c r="I29" s="1" t="s">
        <v>910</v>
      </c>
      <c r="J29" s="7">
        <v>321747</v>
      </c>
      <c r="K29" s="7">
        <v>320518</v>
      </c>
      <c r="L29" s="7">
        <v>1229</v>
      </c>
      <c r="M29" s="1">
        <v>1</v>
      </c>
      <c r="N29" s="7">
        <v>65000</v>
      </c>
      <c r="O29">
        <v>0</v>
      </c>
      <c r="P29" s="7">
        <v>75000</v>
      </c>
      <c r="Q29">
        <v>0</v>
      </c>
      <c r="R29">
        <v>0</v>
      </c>
      <c r="S29" s="7">
        <v>30000</v>
      </c>
      <c r="T29" s="7">
        <v>52500</v>
      </c>
      <c r="U29">
        <v>0</v>
      </c>
      <c r="V29" s="7">
        <v>82500</v>
      </c>
      <c r="W29">
        <v>0</v>
      </c>
      <c r="X29" s="7">
        <v>20000</v>
      </c>
      <c r="Y29">
        <v>0</v>
      </c>
      <c r="Z29" s="7">
        <v>25000</v>
      </c>
      <c r="AA29" s="7">
        <v>45000</v>
      </c>
    </row>
    <row r="30" spans="1:27" x14ac:dyDescent="0.2">
      <c r="A30">
        <v>1</v>
      </c>
      <c r="B30" t="s">
        <v>118</v>
      </c>
      <c r="C30" s="6" t="s">
        <v>584</v>
      </c>
      <c r="D30" t="s">
        <v>1637</v>
      </c>
      <c r="E30" t="s">
        <v>29</v>
      </c>
      <c r="F30" t="s">
        <v>134</v>
      </c>
      <c r="G30" t="s">
        <v>29</v>
      </c>
      <c r="H30">
        <v>52</v>
      </c>
      <c r="I30" s="1" t="s">
        <v>910</v>
      </c>
      <c r="J30" s="7">
        <v>152778</v>
      </c>
      <c r="K30" s="7">
        <v>152778</v>
      </c>
      <c r="L30">
        <v>0</v>
      </c>
      <c r="M30" s="1">
        <v>1</v>
      </c>
      <c r="N30">
        <v>0</v>
      </c>
      <c r="O30">
        <v>0</v>
      </c>
      <c r="P30" s="7">
        <v>40000</v>
      </c>
      <c r="Q30">
        <v>0</v>
      </c>
      <c r="R30">
        <v>0</v>
      </c>
      <c r="S30">
        <v>0</v>
      </c>
      <c r="T30" s="7">
        <v>28000</v>
      </c>
      <c r="U30">
        <v>0</v>
      </c>
      <c r="V30" s="7">
        <v>28000</v>
      </c>
      <c r="W30">
        <v>0</v>
      </c>
      <c r="X30" s="7">
        <v>4500</v>
      </c>
      <c r="Y30">
        <v>0</v>
      </c>
      <c r="Z30">
        <v>0</v>
      </c>
      <c r="AA30" s="7">
        <v>4500</v>
      </c>
    </row>
    <row r="31" spans="1:27" x14ac:dyDescent="0.2">
      <c r="A31">
        <v>1</v>
      </c>
      <c r="B31" t="s">
        <v>118</v>
      </c>
      <c r="C31" s="6" t="s">
        <v>585</v>
      </c>
      <c r="D31" t="s">
        <v>290</v>
      </c>
      <c r="E31" t="s">
        <v>70</v>
      </c>
      <c r="F31" t="s">
        <v>291</v>
      </c>
      <c r="G31" t="s">
        <v>70</v>
      </c>
      <c r="H31">
        <v>156</v>
      </c>
      <c r="I31" s="1" t="s">
        <v>910</v>
      </c>
      <c r="J31" s="7">
        <v>536308</v>
      </c>
      <c r="K31" s="7">
        <v>532576</v>
      </c>
      <c r="L31" s="7">
        <v>3732</v>
      </c>
      <c r="M31" s="1">
        <v>0.99</v>
      </c>
      <c r="N31">
        <v>0</v>
      </c>
      <c r="O31">
        <v>0</v>
      </c>
      <c r="P31" s="7">
        <v>230000</v>
      </c>
      <c r="Q31">
        <v>0</v>
      </c>
      <c r="R31">
        <v>0</v>
      </c>
      <c r="S31">
        <v>0</v>
      </c>
      <c r="T31" s="7">
        <v>161000</v>
      </c>
      <c r="U31">
        <v>0</v>
      </c>
      <c r="V31" s="7">
        <v>161000</v>
      </c>
      <c r="W31">
        <v>0</v>
      </c>
      <c r="X31" s="7">
        <v>43602</v>
      </c>
      <c r="Y31">
        <v>0</v>
      </c>
      <c r="Z31">
        <v>0</v>
      </c>
      <c r="AA31" s="7">
        <v>43602</v>
      </c>
    </row>
    <row r="32" spans="1:27" x14ac:dyDescent="0.2">
      <c r="A32">
        <v>1</v>
      </c>
      <c r="B32" t="s">
        <v>118</v>
      </c>
      <c r="C32" s="6" t="s">
        <v>586</v>
      </c>
      <c r="D32" t="s">
        <v>300</v>
      </c>
      <c r="E32" t="s">
        <v>44</v>
      </c>
      <c r="F32" t="s">
        <v>587</v>
      </c>
      <c r="G32" t="s">
        <v>70</v>
      </c>
      <c r="H32">
        <v>56</v>
      </c>
      <c r="I32" s="1" t="s">
        <v>910</v>
      </c>
      <c r="J32" s="7">
        <v>296566</v>
      </c>
      <c r="K32" s="7">
        <v>296566</v>
      </c>
      <c r="L32">
        <v>0</v>
      </c>
      <c r="M32" s="1">
        <v>1</v>
      </c>
      <c r="N32">
        <v>0</v>
      </c>
      <c r="O32">
        <v>0</v>
      </c>
      <c r="P32" s="7">
        <v>40000</v>
      </c>
      <c r="Q32" s="7">
        <v>37500</v>
      </c>
      <c r="R32">
        <v>0</v>
      </c>
      <c r="S32" s="7">
        <v>70000</v>
      </c>
      <c r="T32" s="7">
        <v>26000</v>
      </c>
      <c r="U32">
        <v>0</v>
      </c>
      <c r="V32" s="7">
        <v>96000</v>
      </c>
      <c r="W32">
        <v>0</v>
      </c>
      <c r="X32" s="7">
        <v>10000</v>
      </c>
      <c r="Y32">
        <v>0</v>
      </c>
      <c r="Z32">
        <v>0</v>
      </c>
      <c r="AA32" s="7">
        <v>10000</v>
      </c>
    </row>
    <row r="33" spans="1:27" x14ac:dyDescent="0.2">
      <c r="A33">
        <v>1</v>
      </c>
      <c r="B33" t="s">
        <v>118</v>
      </c>
      <c r="C33" s="6" t="s">
        <v>588</v>
      </c>
      <c r="D33" t="s">
        <v>72</v>
      </c>
      <c r="E33" t="s">
        <v>29</v>
      </c>
      <c r="F33" t="s">
        <v>589</v>
      </c>
      <c r="G33" t="s">
        <v>44</v>
      </c>
      <c r="H33">
        <v>58</v>
      </c>
      <c r="I33" s="1" t="s">
        <v>910</v>
      </c>
      <c r="J33" s="7">
        <v>246448</v>
      </c>
      <c r="K33" s="7">
        <v>246448</v>
      </c>
      <c r="L33">
        <v>0</v>
      </c>
      <c r="M33" s="1">
        <v>1</v>
      </c>
      <c r="N33">
        <v>0</v>
      </c>
      <c r="O33">
        <v>0</v>
      </c>
      <c r="P33">
        <v>0</v>
      </c>
      <c r="Q33" s="7">
        <v>23200</v>
      </c>
      <c r="R33">
        <v>0</v>
      </c>
      <c r="S33" s="7">
        <v>75000</v>
      </c>
      <c r="T33">
        <v>0</v>
      </c>
      <c r="U33">
        <v>0</v>
      </c>
      <c r="V33" s="7">
        <v>75000</v>
      </c>
      <c r="W33">
        <v>0</v>
      </c>
      <c r="X33" s="7">
        <v>10000</v>
      </c>
      <c r="Y33">
        <v>0</v>
      </c>
      <c r="Z33">
        <v>0</v>
      </c>
      <c r="AA33" s="7">
        <v>10000</v>
      </c>
    </row>
    <row r="34" spans="1:27" x14ac:dyDescent="0.2">
      <c r="A34">
        <v>1</v>
      </c>
      <c r="B34" t="s">
        <v>118</v>
      </c>
      <c r="C34" s="6" t="s">
        <v>590</v>
      </c>
      <c r="D34" t="s">
        <v>143</v>
      </c>
      <c r="E34" t="s">
        <v>44</v>
      </c>
      <c r="F34" t="s">
        <v>128</v>
      </c>
      <c r="G34" t="s">
        <v>44</v>
      </c>
      <c r="H34">
        <v>52</v>
      </c>
      <c r="I34" s="1" t="s">
        <v>910</v>
      </c>
      <c r="J34" s="7">
        <v>277794</v>
      </c>
      <c r="K34" s="7">
        <v>275066</v>
      </c>
      <c r="L34" s="7">
        <v>2728</v>
      </c>
      <c r="M34" s="1">
        <v>0.99</v>
      </c>
      <c r="N34" s="7">
        <v>45000</v>
      </c>
      <c r="O34">
        <v>0</v>
      </c>
      <c r="P34" s="7">
        <v>90000</v>
      </c>
      <c r="Q34">
        <v>0</v>
      </c>
      <c r="R34">
        <v>0</v>
      </c>
      <c r="S34" s="7">
        <v>50000</v>
      </c>
      <c r="T34" s="7">
        <v>58500</v>
      </c>
      <c r="U34">
        <v>0</v>
      </c>
      <c r="V34" s="7">
        <v>108500</v>
      </c>
      <c r="W34">
        <v>0</v>
      </c>
      <c r="X34">
        <v>0</v>
      </c>
      <c r="Y34">
        <v>0</v>
      </c>
      <c r="Z34" s="7">
        <v>25000</v>
      </c>
      <c r="AA34" s="7">
        <v>25000</v>
      </c>
    </row>
    <row r="35" spans="1:27" x14ac:dyDescent="0.2">
      <c r="A35">
        <v>1</v>
      </c>
      <c r="B35" t="s">
        <v>118</v>
      </c>
      <c r="C35" s="6" t="s">
        <v>591</v>
      </c>
      <c r="D35" t="s">
        <v>84</v>
      </c>
      <c r="E35" t="s">
        <v>52</v>
      </c>
      <c r="F35" t="s">
        <v>592</v>
      </c>
      <c r="G35" t="s">
        <v>44</v>
      </c>
      <c r="H35">
        <v>90</v>
      </c>
      <c r="I35" s="1" t="s">
        <v>910</v>
      </c>
      <c r="J35" s="7">
        <v>225080</v>
      </c>
      <c r="K35" s="7">
        <v>225080</v>
      </c>
      <c r="L35">
        <v>0</v>
      </c>
      <c r="M35" s="1">
        <v>1</v>
      </c>
      <c r="N35">
        <v>0</v>
      </c>
      <c r="O35">
        <v>0</v>
      </c>
      <c r="P35" s="7">
        <v>90000</v>
      </c>
      <c r="Q35">
        <v>0</v>
      </c>
      <c r="R35">
        <v>0</v>
      </c>
      <c r="S35" s="7">
        <v>30000</v>
      </c>
      <c r="T35" s="7">
        <v>58500</v>
      </c>
      <c r="U35">
        <v>0</v>
      </c>
      <c r="V35" s="7">
        <v>88500</v>
      </c>
      <c r="W35">
        <v>0</v>
      </c>
      <c r="X35">
        <v>0</v>
      </c>
      <c r="Y35">
        <v>0</v>
      </c>
      <c r="Z35" s="7">
        <v>25000</v>
      </c>
      <c r="AA35" s="7">
        <v>25000</v>
      </c>
    </row>
    <row r="36" spans="1:27" x14ac:dyDescent="0.2">
      <c r="A36">
        <v>1</v>
      </c>
      <c r="B36" t="s">
        <v>118</v>
      </c>
      <c r="C36" s="6" t="s">
        <v>593</v>
      </c>
      <c r="D36" t="s">
        <v>916</v>
      </c>
      <c r="E36" t="s">
        <v>44</v>
      </c>
      <c r="F36" t="s">
        <v>96</v>
      </c>
      <c r="G36" t="s">
        <v>44</v>
      </c>
      <c r="H36">
        <v>52</v>
      </c>
      <c r="I36" s="1" t="s">
        <v>910</v>
      </c>
      <c r="J36" s="7">
        <v>301783</v>
      </c>
      <c r="K36" s="7">
        <v>288225</v>
      </c>
      <c r="L36" s="7">
        <v>13558</v>
      </c>
      <c r="M36" s="1">
        <v>0.96</v>
      </c>
      <c r="N36">
        <v>0</v>
      </c>
      <c r="O36">
        <v>0</v>
      </c>
      <c r="P36" s="7">
        <v>60000</v>
      </c>
      <c r="Q36" s="7">
        <v>33300</v>
      </c>
      <c r="R36">
        <v>0</v>
      </c>
      <c r="S36">
        <v>0</v>
      </c>
      <c r="T36" s="7">
        <v>42000</v>
      </c>
      <c r="U36">
        <v>0</v>
      </c>
      <c r="V36" s="7">
        <v>42000</v>
      </c>
      <c r="W36" s="7">
        <v>100248</v>
      </c>
      <c r="X36" s="7">
        <v>7897</v>
      </c>
      <c r="Y36">
        <v>0</v>
      </c>
      <c r="Z36">
        <v>0</v>
      </c>
      <c r="AA36" s="7">
        <v>108145</v>
      </c>
    </row>
    <row r="37" spans="1:27" x14ac:dyDescent="0.2">
      <c r="A37">
        <v>1</v>
      </c>
      <c r="B37" t="s">
        <v>118</v>
      </c>
      <c r="C37" s="6" t="s">
        <v>594</v>
      </c>
      <c r="D37" t="s">
        <v>1296</v>
      </c>
      <c r="E37" t="s">
        <v>44</v>
      </c>
      <c r="F37" t="s">
        <v>595</v>
      </c>
      <c r="G37" t="s">
        <v>70</v>
      </c>
      <c r="H37">
        <v>52</v>
      </c>
      <c r="I37" s="1" t="s">
        <v>910</v>
      </c>
      <c r="J37" s="7">
        <v>168634</v>
      </c>
      <c r="K37" s="7">
        <v>168634</v>
      </c>
      <c r="L37">
        <v>0</v>
      </c>
      <c r="M37" s="1">
        <v>1</v>
      </c>
      <c r="N37">
        <v>0</v>
      </c>
      <c r="O37">
        <v>0</v>
      </c>
      <c r="P37" s="7">
        <v>70000</v>
      </c>
      <c r="Q37">
        <v>0</v>
      </c>
      <c r="R37">
        <v>0</v>
      </c>
      <c r="S37">
        <v>0</v>
      </c>
      <c r="T37" s="7">
        <v>49000</v>
      </c>
      <c r="U37">
        <v>0</v>
      </c>
      <c r="V37" s="7">
        <v>49000</v>
      </c>
      <c r="W37">
        <v>0</v>
      </c>
      <c r="X37" s="7">
        <v>20000</v>
      </c>
      <c r="Y37">
        <v>0</v>
      </c>
      <c r="Z37" s="7">
        <v>25000</v>
      </c>
      <c r="AA37" s="7">
        <v>45000</v>
      </c>
    </row>
    <row r="38" spans="1:27" x14ac:dyDescent="0.2">
      <c r="A38">
        <v>1</v>
      </c>
      <c r="B38" t="s">
        <v>118</v>
      </c>
      <c r="C38" s="6" t="s">
        <v>596</v>
      </c>
      <c r="D38" t="s">
        <v>94</v>
      </c>
      <c r="E38" t="s">
        <v>44</v>
      </c>
      <c r="F38" t="s">
        <v>597</v>
      </c>
      <c r="G38" t="s">
        <v>44</v>
      </c>
      <c r="H38">
        <v>52</v>
      </c>
      <c r="I38" s="1" t="s">
        <v>910</v>
      </c>
      <c r="J38" s="7">
        <v>383938</v>
      </c>
      <c r="K38" s="7">
        <v>383938</v>
      </c>
      <c r="L38">
        <v>0</v>
      </c>
      <c r="M38" s="1">
        <v>1</v>
      </c>
      <c r="N38">
        <v>0</v>
      </c>
      <c r="O38">
        <v>0</v>
      </c>
      <c r="P38" s="7">
        <v>75000</v>
      </c>
      <c r="Q38">
        <v>0</v>
      </c>
      <c r="R38" s="7">
        <v>20000</v>
      </c>
      <c r="S38" s="7">
        <v>120000</v>
      </c>
      <c r="T38" s="7">
        <v>48750</v>
      </c>
      <c r="U38">
        <v>0</v>
      </c>
      <c r="V38" s="7">
        <v>188750</v>
      </c>
      <c r="W38" s="7">
        <v>14188</v>
      </c>
      <c r="X38" s="7">
        <v>36000</v>
      </c>
      <c r="Y38">
        <v>0</v>
      </c>
      <c r="Z38" s="7">
        <v>20000</v>
      </c>
      <c r="AA38" s="7">
        <v>70188</v>
      </c>
    </row>
    <row r="39" spans="1:27" x14ac:dyDescent="0.2">
      <c r="A39">
        <v>1</v>
      </c>
      <c r="B39" t="s">
        <v>118</v>
      </c>
      <c r="C39" s="6" t="s">
        <v>917</v>
      </c>
      <c r="D39" t="s">
        <v>918</v>
      </c>
      <c r="E39" t="s">
        <v>44</v>
      </c>
      <c r="F39" t="s">
        <v>598</v>
      </c>
      <c r="G39" t="s">
        <v>29</v>
      </c>
      <c r="H39">
        <v>52</v>
      </c>
      <c r="I39" s="1" t="s">
        <v>910</v>
      </c>
      <c r="J39" s="7">
        <v>195314</v>
      </c>
      <c r="K39" s="7">
        <v>195000</v>
      </c>
      <c r="L39">
        <v>314</v>
      </c>
      <c r="M39" s="1">
        <v>1</v>
      </c>
      <c r="N39">
        <v>0</v>
      </c>
      <c r="O39">
        <v>0</v>
      </c>
      <c r="P39" s="7">
        <v>75000</v>
      </c>
      <c r="Q39">
        <v>0</v>
      </c>
      <c r="R39">
        <v>0</v>
      </c>
      <c r="S39" s="7">
        <v>45000</v>
      </c>
      <c r="T39" s="7">
        <v>48750</v>
      </c>
      <c r="U39">
        <v>0</v>
      </c>
      <c r="V39" s="7">
        <v>93750</v>
      </c>
      <c r="W39">
        <v>0</v>
      </c>
      <c r="X39">
        <v>0</v>
      </c>
      <c r="Y39">
        <v>0</v>
      </c>
      <c r="Z39" s="7">
        <v>25000</v>
      </c>
      <c r="AA39" s="7">
        <v>25000</v>
      </c>
    </row>
    <row r="40" spans="1:27" x14ac:dyDescent="0.2">
      <c r="A40">
        <v>1</v>
      </c>
      <c r="B40" t="s">
        <v>147</v>
      </c>
      <c r="C40" s="6" t="s">
        <v>599</v>
      </c>
      <c r="D40" t="s">
        <v>1296</v>
      </c>
      <c r="E40" t="s">
        <v>44</v>
      </c>
      <c r="F40" t="s">
        <v>600</v>
      </c>
      <c r="G40" t="s">
        <v>44</v>
      </c>
      <c r="H40">
        <v>100</v>
      </c>
      <c r="I40" s="1" t="s">
        <v>910</v>
      </c>
      <c r="J40" s="7">
        <v>4133875</v>
      </c>
      <c r="K40" s="7">
        <v>2673503</v>
      </c>
      <c r="L40" s="7">
        <v>1460372</v>
      </c>
      <c r="M40" s="1">
        <v>0.65</v>
      </c>
      <c r="N40" s="7">
        <v>1020000</v>
      </c>
      <c r="O40">
        <v>0</v>
      </c>
      <c r="P40" s="7">
        <v>350000</v>
      </c>
      <c r="Q40">
        <v>0</v>
      </c>
      <c r="R40">
        <v>0</v>
      </c>
      <c r="S40" s="7">
        <v>150000</v>
      </c>
      <c r="T40" s="7">
        <v>650000</v>
      </c>
      <c r="U40">
        <v>0</v>
      </c>
      <c r="V40" s="7">
        <v>800000</v>
      </c>
      <c r="W40" s="7">
        <v>17494</v>
      </c>
      <c r="X40" s="7">
        <v>40000</v>
      </c>
      <c r="Y40" s="7">
        <v>106536</v>
      </c>
      <c r="Z40">
        <v>0</v>
      </c>
      <c r="AA40" s="7">
        <v>164030</v>
      </c>
    </row>
    <row r="41" spans="1:27" x14ac:dyDescent="0.2">
      <c r="A41">
        <v>1</v>
      </c>
      <c r="B41" t="s">
        <v>147</v>
      </c>
      <c r="C41" s="6" t="s">
        <v>601</v>
      </c>
      <c r="D41" t="s">
        <v>331</v>
      </c>
      <c r="E41" t="s">
        <v>29</v>
      </c>
      <c r="F41" t="s">
        <v>602</v>
      </c>
      <c r="G41" t="s">
        <v>29</v>
      </c>
      <c r="H41">
        <v>90</v>
      </c>
      <c r="I41" s="1" t="s">
        <v>910</v>
      </c>
      <c r="J41" s="7">
        <v>958509</v>
      </c>
      <c r="K41" s="7">
        <v>958509</v>
      </c>
      <c r="L41">
        <v>0</v>
      </c>
      <c r="M41" s="1">
        <v>1</v>
      </c>
      <c r="N41" s="7">
        <v>360000</v>
      </c>
      <c r="O41">
        <v>0</v>
      </c>
      <c r="P41">
        <v>0</v>
      </c>
      <c r="Q41">
        <v>0</v>
      </c>
      <c r="R41">
        <v>0</v>
      </c>
      <c r="S41">
        <v>0</v>
      </c>
      <c r="T41" s="7">
        <v>227500</v>
      </c>
      <c r="U41">
        <v>0</v>
      </c>
      <c r="V41" s="7">
        <v>227500</v>
      </c>
      <c r="W41">
        <v>0</v>
      </c>
      <c r="X41" s="7">
        <v>24543</v>
      </c>
      <c r="Y41" s="7">
        <v>62400</v>
      </c>
      <c r="Z41">
        <v>0</v>
      </c>
      <c r="AA41" s="7">
        <v>86943</v>
      </c>
    </row>
    <row r="42" spans="1:27" x14ac:dyDescent="0.2">
      <c r="A42">
        <v>1</v>
      </c>
      <c r="B42" t="s">
        <v>147</v>
      </c>
      <c r="C42" s="6" t="s">
        <v>603</v>
      </c>
      <c r="D42" t="s">
        <v>102</v>
      </c>
      <c r="E42" t="s">
        <v>70</v>
      </c>
      <c r="F42" t="s">
        <v>604</v>
      </c>
      <c r="G42" t="s">
        <v>44</v>
      </c>
      <c r="H42">
        <v>90</v>
      </c>
      <c r="I42" s="1" t="s">
        <v>910</v>
      </c>
      <c r="J42" s="7">
        <v>1634125</v>
      </c>
      <c r="K42" s="7">
        <v>1634125</v>
      </c>
      <c r="L42">
        <v>0</v>
      </c>
      <c r="M42" s="1">
        <v>1</v>
      </c>
      <c r="N42" s="7">
        <v>700000</v>
      </c>
      <c r="O42">
        <v>0</v>
      </c>
      <c r="P42" s="7">
        <v>215000</v>
      </c>
      <c r="Q42">
        <v>0</v>
      </c>
      <c r="R42">
        <v>0</v>
      </c>
      <c r="S42">
        <v>0</v>
      </c>
      <c r="T42" s="7">
        <v>455000</v>
      </c>
      <c r="U42">
        <v>0</v>
      </c>
      <c r="V42" s="7">
        <v>455000</v>
      </c>
      <c r="W42" s="7">
        <v>42393</v>
      </c>
      <c r="X42" s="7">
        <v>60000</v>
      </c>
      <c r="Y42" s="7">
        <v>108907</v>
      </c>
      <c r="Z42">
        <v>0</v>
      </c>
      <c r="AA42" s="7">
        <v>211300</v>
      </c>
    </row>
    <row r="43" spans="1:27" x14ac:dyDescent="0.2">
      <c r="A43">
        <v>1</v>
      </c>
      <c r="B43" t="s">
        <v>147</v>
      </c>
      <c r="C43" s="6" t="s">
        <v>605</v>
      </c>
      <c r="D43" t="s">
        <v>161</v>
      </c>
      <c r="E43" t="s">
        <v>29</v>
      </c>
      <c r="F43" t="s">
        <v>162</v>
      </c>
      <c r="G43" t="s">
        <v>36</v>
      </c>
      <c r="H43">
        <v>90</v>
      </c>
      <c r="I43" s="1" t="s">
        <v>915</v>
      </c>
      <c r="J43" s="7">
        <v>9591895</v>
      </c>
      <c r="K43" s="7">
        <v>2117943</v>
      </c>
      <c r="L43" s="7">
        <v>7473952</v>
      </c>
      <c r="M43" s="1">
        <v>0.22</v>
      </c>
      <c r="N43" s="7">
        <v>300000</v>
      </c>
      <c r="O43">
        <v>0</v>
      </c>
      <c r="P43" s="7">
        <v>200000</v>
      </c>
      <c r="Q43" s="7">
        <v>22750</v>
      </c>
      <c r="R43">
        <v>0</v>
      </c>
      <c r="S43">
        <v>0</v>
      </c>
      <c r="T43" s="7">
        <v>48750</v>
      </c>
      <c r="U43">
        <v>0</v>
      </c>
      <c r="V43" s="7">
        <v>48750</v>
      </c>
      <c r="W43">
        <v>0</v>
      </c>
      <c r="X43">
        <v>0</v>
      </c>
      <c r="Y43">
        <v>0</v>
      </c>
      <c r="Z43">
        <v>0</v>
      </c>
      <c r="AA43">
        <v>0</v>
      </c>
    </row>
    <row r="44" spans="1:27" x14ac:dyDescent="0.2">
      <c r="A44">
        <v>1</v>
      </c>
      <c r="B44" t="s">
        <v>147</v>
      </c>
      <c r="C44" s="6" t="s">
        <v>606</v>
      </c>
      <c r="D44" t="s">
        <v>1562</v>
      </c>
      <c r="E44" t="s">
        <v>29</v>
      </c>
      <c r="F44" t="s">
        <v>297</v>
      </c>
      <c r="G44" t="s">
        <v>29</v>
      </c>
      <c r="H44">
        <v>90</v>
      </c>
      <c r="I44" s="1" t="s">
        <v>910</v>
      </c>
      <c r="J44" s="7">
        <v>724216</v>
      </c>
      <c r="K44" s="7">
        <v>719800</v>
      </c>
      <c r="L44" s="7">
        <v>4416</v>
      </c>
      <c r="M44" s="1">
        <v>0.99</v>
      </c>
      <c r="N44">
        <v>0</v>
      </c>
      <c r="O44">
        <v>0</v>
      </c>
      <c r="P44" s="7">
        <v>200000</v>
      </c>
      <c r="Q44">
        <v>0</v>
      </c>
      <c r="R44">
        <v>0</v>
      </c>
      <c r="S44" s="7">
        <v>395000</v>
      </c>
      <c r="T44">
        <v>0</v>
      </c>
      <c r="U44">
        <v>0</v>
      </c>
      <c r="V44" s="7">
        <v>395000</v>
      </c>
      <c r="W44" s="7">
        <v>20000</v>
      </c>
      <c r="X44" s="7">
        <v>20000</v>
      </c>
      <c r="Y44" s="7">
        <v>42000</v>
      </c>
      <c r="Z44">
        <v>0</v>
      </c>
      <c r="AA44" s="7">
        <v>82000</v>
      </c>
    </row>
    <row r="45" spans="1:27" x14ac:dyDescent="0.2">
      <c r="A45">
        <v>1</v>
      </c>
      <c r="B45" t="s">
        <v>147</v>
      </c>
      <c r="C45" s="6" t="s">
        <v>607</v>
      </c>
      <c r="D45" t="s">
        <v>1296</v>
      </c>
      <c r="E45" t="s">
        <v>44</v>
      </c>
      <c r="F45" t="s">
        <v>608</v>
      </c>
      <c r="G45" t="s">
        <v>36</v>
      </c>
      <c r="H45">
        <v>100</v>
      </c>
      <c r="I45" s="1" t="s">
        <v>915</v>
      </c>
      <c r="J45" s="7">
        <v>7133518</v>
      </c>
      <c r="K45" s="7">
        <v>647830</v>
      </c>
      <c r="L45" s="7">
        <v>6485688</v>
      </c>
      <c r="M45" s="1">
        <v>0.09</v>
      </c>
      <c r="N45" s="7">
        <v>300000</v>
      </c>
      <c r="O45">
        <v>0</v>
      </c>
      <c r="P45" s="7">
        <v>200000</v>
      </c>
      <c r="Q45">
        <v>0</v>
      </c>
      <c r="R45">
        <v>0</v>
      </c>
      <c r="S45">
        <v>0</v>
      </c>
      <c r="T45" s="7">
        <v>48750</v>
      </c>
      <c r="U45">
        <v>0</v>
      </c>
      <c r="V45" s="7">
        <v>48750</v>
      </c>
      <c r="W45">
        <v>0</v>
      </c>
      <c r="X45">
        <v>0</v>
      </c>
      <c r="Y45">
        <v>0</v>
      </c>
      <c r="Z45">
        <v>0</v>
      </c>
      <c r="AA45">
        <v>0</v>
      </c>
    </row>
    <row r="46" spans="1:27" x14ac:dyDescent="0.2">
      <c r="A46">
        <v>1</v>
      </c>
      <c r="B46" t="s">
        <v>147</v>
      </c>
      <c r="C46" s="6" t="s">
        <v>609</v>
      </c>
      <c r="D46" t="s">
        <v>156</v>
      </c>
      <c r="E46" t="s">
        <v>44</v>
      </c>
      <c r="F46" t="s">
        <v>610</v>
      </c>
      <c r="G46" t="s">
        <v>44</v>
      </c>
      <c r="H46">
        <v>100</v>
      </c>
      <c r="I46" s="1" t="s">
        <v>910</v>
      </c>
      <c r="J46" s="7">
        <v>1871122</v>
      </c>
      <c r="K46" s="7">
        <v>1657890</v>
      </c>
      <c r="L46" s="7">
        <v>213232</v>
      </c>
      <c r="M46" s="1">
        <v>0.89</v>
      </c>
      <c r="N46" s="7">
        <v>700000</v>
      </c>
      <c r="O46">
        <v>0</v>
      </c>
      <c r="P46" s="7">
        <v>308000</v>
      </c>
      <c r="Q46">
        <v>0</v>
      </c>
      <c r="R46">
        <v>0</v>
      </c>
      <c r="S46">
        <v>0</v>
      </c>
      <c r="T46" s="7">
        <v>455000</v>
      </c>
      <c r="U46">
        <v>0</v>
      </c>
      <c r="V46" s="7">
        <v>455000</v>
      </c>
      <c r="W46" s="7">
        <v>30000</v>
      </c>
      <c r="X46">
        <v>0</v>
      </c>
      <c r="Y46" s="7">
        <v>54480</v>
      </c>
      <c r="Z46">
        <v>0</v>
      </c>
      <c r="AA46" s="7">
        <v>84480</v>
      </c>
    </row>
    <row r="47" spans="1:27" x14ac:dyDescent="0.2">
      <c r="A47">
        <v>1</v>
      </c>
      <c r="B47" t="s">
        <v>147</v>
      </c>
      <c r="C47" s="6" t="s">
        <v>611</v>
      </c>
      <c r="D47" t="s">
        <v>1296</v>
      </c>
      <c r="E47" t="s">
        <v>44</v>
      </c>
      <c r="F47" t="s">
        <v>612</v>
      </c>
      <c r="G47" t="s">
        <v>36</v>
      </c>
      <c r="H47">
        <v>110</v>
      </c>
      <c r="I47" s="1" t="s">
        <v>915</v>
      </c>
      <c r="J47" s="7">
        <v>6211699</v>
      </c>
      <c r="K47" s="7">
        <v>736000</v>
      </c>
      <c r="L47" s="7">
        <v>5475699</v>
      </c>
      <c r="M47" s="1">
        <v>0.12</v>
      </c>
      <c r="N47" s="7">
        <v>200000</v>
      </c>
      <c r="O47">
        <v>0</v>
      </c>
      <c r="P47" s="7">
        <v>150000</v>
      </c>
      <c r="Q47">
        <v>0</v>
      </c>
      <c r="R47">
        <v>0</v>
      </c>
      <c r="S47" s="7">
        <v>73400</v>
      </c>
      <c r="T47" s="7">
        <v>32500</v>
      </c>
      <c r="U47">
        <v>0</v>
      </c>
      <c r="V47" s="7">
        <v>105900</v>
      </c>
      <c r="W47">
        <v>0</v>
      </c>
      <c r="X47" s="7">
        <v>20000</v>
      </c>
      <c r="Y47">
        <v>0</v>
      </c>
      <c r="Z47">
        <v>0</v>
      </c>
      <c r="AA47" s="7">
        <v>20000</v>
      </c>
    </row>
    <row r="48" spans="1:27" x14ac:dyDescent="0.2">
      <c r="A48">
        <v>1</v>
      </c>
      <c r="B48" t="s">
        <v>169</v>
      </c>
      <c r="C48" s="6" t="s">
        <v>613</v>
      </c>
      <c r="D48" t="s">
        <v>614</v>
      </c>
      <c r="E48" t="s">
        <v>29</v>
      </c>
      <c r="F48" t="s">
        <v>615</v>
      </c>
      <c r="G48" t="s">
        <v>29</v>
      </c>
      <c r="H48">
        <v>20</v>
      </c>
      <c r="I48" s="1" t="s">
        <v>910</v>
      </c>
      <c r="J48" s="7">
        <v>45867</v>
      </c>
      <c r="K48" s="7">
        <v>45867</v>
      </c>
      <c r="L48">
        <v>0</v>
      </c>
      <c r="M48" s="1">
        <v>1</v>
      </c>
      <c r="N48">
        <v>0</v>
      </c>
      <c r="O48">
        <v>0</v>
      </c>
      <c r="P48">
        <v>0</v>
      </c>
      <c r="Q48">
        <v>0</v>
      </c>
      <c r="R48">
        <v>0</v>
      </c>
      <c r="S48" s="7">
        <v>17000</v>
      </c>
      <c r="T48">
        <v>0</v>
      </c>
      <c r="U48">
        <v>0</v>
      </c>
      <c r="V48" s="7">
        <v>17000</v>
      </c>
      <c r="W48">
        <v>0</v>
      </c>
      <c r="X48">
        <v>0</v>
      </c>
      <c r="Y48">
        <v>0</v>
      </c>
      <c r="Z48">
        <v>0</v>
      </c>
      <c r="AA48">
        <v>0</v>
      </c>
    </row>
    <row r="49" spans="1:27" x14ac:dyDescent="0.2">
      <c r="A49">
        <v>1</v>
      </c>
      <c r="B49" t="s">
        <v>169</v>
      </c>
      <c r="C49" s="6" t="s">
        <v>616</v>
      </c>
      <c r="D49" t="s">
        <v>156</v>
      </c>
      <c r="E49" t="s">
        <v>44</v>
      </c>
      <c r="F49" t="s">
        <v>617</v>
      </c>
      <c r="G49" t="s">
        <v>44</v>
      </c>
      <c r="H49">
        <v>20</v>
      </c>
      <c r="I49" s="1" t="s">
        <v>910</v>
      </c>
      <c r="J49" s="7">
        <v>209609</v>
      </c>
      <c r="K49" s="7">
        <v>75832</v>
      </c>
      <c r="L49" s="7">
        <v>133777</v>
      </c>
      <c r="M49" s="1">
        <v>0.36</v>
      </c>
      <c r="N49">
        <v>0</v>
      </c>
      <c r="O49">
        <v>0</v>
      </c>
      <c r="P49" s="7">
        <v>10000</v>
      </c>
      <c r="Q49">
        <v>0</v>
      </c>
      <c r="R49">
        <v>0</v>
      </c>
      <c r="S49" s="7">
        <v>30000</v>
      </c>
      <c r="T49" s="7">
        <v>6500</v>
      </c>
      <c r="U49">
        <v>0</v>
      </c>
      <c r="V49" s="7">
        <v>36500</v>
      </c>
      <c r="W49">
        <v>0</v>
      </c>
      <c r="X49" s="7">
        <v>15000</v>
      </c>
      <c r="Y49">
        <v>0</v>
      </c>
      <c r="Z49">
        <v>0</v>
      </c>
      <c r="AA49" s="7">
        <v>15000</v>
      </c>
    </row>
    <row r="50" spans="1:27" x14ac:dyDescent="0.2">
      <c r="A50">
        <v>1</v>
      </c>
      <c r="B50" t="s">
        <v>169</v>
      </c>
      <c r="C50" s="6" t="s">
        <v>618</v>
      </c>
      <c r="D50" t="s">
        <v>911</v>
      </c>
      <c r="E50" t="s">
        <v>29</v>
      </c>
      <c r="F50" t="s">
        <v>619</v>
      </c>
      <c r="G50" t="s">
        <v>44</v>
      </c>
      <c r="H50">
        <v>29</v>
      </c>
      <c r="I50" s="1" t="s">
        <v>910</v>
      </c>
      <c r="J50" s="7">
        <v>70444</v>
      </c>
      <c r="K50" s="7">
        <v>70444</v>
      </c>
      <c r="L50">
        <v>0</v>
      </c>
      <c r="M50" s="1">
        <v>1</v>
      </c>
      <c r="N50" s="7">
        <v>16000</v>
      </c>
      <c r="O50">
        <v>0</v>
      </c>
      <c r="P50">
        <v>0</v>
      </c>
      <c r="Q50">
        <v>0</v>
      </c>
      <c r="R50">
        <v>0</v>
      </c>
      <c r="S50">
        <v>0</v>
      </c>
      <c r="T50" s="7">
        <v>10400</v>
      </c>
      <c r="U50">
        <v>0</v>
      </c>
      <c r="V50" s="7">
        <v>10400</v>
      </c>
      <c r="W50" s="7">
        <v>4000</v>
      </c>
      <c r="X50">
        <v>0</v>
      </c>
      <c r="Y50">
        <v>0</v>
      </c>
      <c r="Z50">
        <v>0</v>
      </c>
      <c r="AA50" s="7">
        <v>4000</v>
      </c>
    </row>
    <row r="51" spans="1:27" x14ac:dyDescent="0.2">
      <c r="A51">
        <v>1</v>
      </c>
      <c r="B51" t="s">
        <v>169</v>
      </c>
      <c r="C51" s="6" t="s">
        <v>620</v>
      </c>
      <c r="D51" t="s">
        <v>156</v>
      </c>
      <c r="E51" t="s">
        <v>44</v>
      </c>
      <c r="F51" t="s">
        <v>621</v>
      </c>
      <c r="G51" t="s">
        <v>44</v>
      </c>
      <c r="H51">
        <v>19</v>
      </c>
      <c r="I51" s="1" t="s">
        <v>910</v>
      </c>
      <c r="J51" s="7">
        <v>145923</v>
      </c>
      <c r="K51" s="7">
        <v>145923</v>
      </c>
      <c r="L51">
        <v>0</v>
      </c>
      <c r="M51" s="1">
        <v>1</v>
      </c>
      <c r="N51" s="7">
        <v>40000</v>
      </c>
      <c r="O51">
        <v>0</v>
      </c>
      <c r="P51" s="7">
        <v>10000</v>
      </c>
      <c r="Q51">
        <v>0</v>
      </c>
      <c r="R51">
        <v>0</v>
      </c>
      <c r="S51">
        <v>0</v>
      </c>
      <c r="T51" s="7">
        <v>26000</v>
      </c>
      <c r="U51">
        <v>0</v>
      </c>
      <c r="V51" s="7">
        <v>26000</v>
      </c>
      <c r="W51">
        <v>0</v>
      </c>
      <c r="X51">
        <v>0</v>
      </c>
      <c r="Y51">
        <v>0</v>
      </c>
      <c r="Z51">
        <v>0</v>
      </c>
      <c r="AA51">
        <v>0</v>
      </c>
    </row>
    <row r="52" spans="1:27" x14ac:dyDescent="0.2">
      <c r="A52">
        <v>1</v>
      </c>
      <c r="B52" t="s">
        <v>169</v>
      </c>
      <c r="C52" s="6" t="s">
        <v>919</v>
      </c>
      <c r="D52" t="s">
        <v>638</v>
      </c>
      <c r="E52" t="s">
        <v>29</v>
      </c>
      <c r="F52" t="s">
        <v>639</v>
      </c>
      <c r="G52" t="s">
        <v>29</v>
      </c>
      <c r="H52">
        <v>4</v>
      </c>
      <c r="I52" s="1" t="s">
        <v>910</v>
      </c>
      <c r="J52" s="7">
        <v>46248</v>
      </c>
      <c r="K52" s="7">
        <v>46247</v>
      </c>
      <c r="L52">
        <v>1</v>
      </c>
      <c r="M52" s="1">
        <v>1</v>
      </c>
      <c r="N52">
        <v>0</v>
      </c>
      <c r="O52">
        <v>0</v>
      </c>
      <c r="P52">
        <v>0</v>
      </c>
      <c r="Q52">
        <v>0</v>
      </c>
      <c r="R52">
        <v>0</v>
      </c>
      <c r="S52" s="7">
        <v>17500</v>
      </c>
      <c r="T52">
        <v>0</v>
      </c>
      <c r="U52">
        <v>0</v>
      </c>
      <c r="V52" s="7">
        <v>17500</v>
      </c>
      <c r="W52">
        <v>0</v>
      </c>
      <c r="X52">
        <v>0</v>
      </c>
      <c r="Y52">
        <v>0</v>
      </c>
      <c r="Z52">
        <v>0</v>
      </c>
      <c r="AA52">
        <v>0</v>
      </c>
    </row>
    <row r="53" spans="1:27" x14ac:dyDescent="0.2">
      <c r="A53">
        <v>1</v>
      </c>
      <c r="B53" t="s">
        <v>169</v>
      </c>
      <c r="C53" s="6" t="s">
        <v>622</v>
      </c>
      <c r="D53" t="s">
        <v>494</v>
      </c>
      <c r="E53" t="s">
        <v>44</v>
      </c>
      <c r="F53" t="s">
        <v>623</v>
      </c>
      <c r="G53" t="s">
        <v>52</v>
      </c>
      <c r="H53">
        <v>18</v>
      </c>
      <c r="I53" s="1" t="s">
        <v>910</v>
      </c>
      <c r="J53" s="7">
        <v>81400</v>
      </c>
      <c r="K53" s="7">
        <v>81399</v>
      </c>
      <c r="L53" s="7">
        <v>1</v>
      </c>
      <c r="M53" s="1">
        <v>1</v>
      </c>
      <c r="N53" s="7">
        <v>0</v>
      </c>
      <c r="O53">
        <v>0</v>
      </c>
      <c r="P53" s="7">
        <v>0</v>
      </c>
      <c r="Q53">
        <v>0</v>
      </c>
      <c r="R53">
        <v>0</v>
      </c>
      <c r="S53" s="7">
        <v>15000</v>
      </c>
      <c r="T53" s="7">
        <v>0</v>
      </c>
      <c r="U53">
        <v>0</v>
      </c>
      <c r="V53" s="7">
        <v>15000</v>
      </c>
      <c r="W53">
        <v>0</v>
      </c>
      <c r="X53">
        <v>0</v>
      </c>
      <c r="Y53">
        <v>0</v>
      </c>
      <c r="Z53">
        <v>0</v>
      </c>
      <c r="AA53">
        <v>0</v>
      </c>
    </row>
    <row r="54" spans="1:27" x14ac:dyDescent="0.2">
      <c r="A54">
        <v>1</v>
      </c>
      <c r="B54" t="s">
        <v>169</v>
      </c>
      <c r="C54" s="6" t="s">
        <v>624</v>
      </c>
      <c r="D54" t="s">
        <v>65</v>
      </c>
      <c r="E54" t="s">
        <v>44</v>
      </c>
      <c r="F54" t="s">
        <v>625</v>
      </c>
      <c r="G54" t="s">
        <v>88</v>
      </c>
      <c r="H54">
        <v>15</v>
      </c>
      <c r="I54" s="1" t="s">
        <v>910</v>
      </c>
      <c r="J54" s="7">
        <v>167017</v>
      </c>
      <c r="K54" s="7">
        <v>144285</v>
      </c>
      <c r="L54" s="7">
        <v>22732</v>
      </c>
      <c r="M54" s="1">
        <v>0.86</v>
      </c>
      <c r="N54" s="7">
        <v>60000</v>
      </c>
      <c r="O54">
        <v>0</v>
      </c>
      <c r="P54" s="7">
        <v>10000</v>
      </c>
      <c r="Q54">
        <v>0</v>
      </c>
      <c r="R54">
        <v>0</v>
      </c>
      <c r="S54" s="7">
        <v>35000</v>
      </c>
      <c r="T54" s="7">
        <v>39000</v>
      </c>
      <c r="U54">
        <v>0</v>
      </c>
      <c r="V54" s="7">
        <v>74000</v>
      </c>
      <c r="W54">
        <v>0</v>
      </c>
      <c r="X54" s="7">
        <v>0</v>
      </c>
      <c r="Y54">
        <v>0</v>
      </c>
      <c r="Z54">
        <v>0</v>
      </c>
      <c r="AA54" s="7">
        <v>0</v>
      </c>
    </row>
    <row r="55" spans="1:27" x14ac:dyDescent="0.2">
      <c r="A55">
        <v>1</v>
      </c>
      <c r="B55" t="s">
        <v>169</v>
      </c>
      <c r="C55" s="6" t="s">
        <v>626</v>
      </c>
      <c r="D55" t="s">
        <v>627</v>
      </c>
      <c r="E55" t="s">
        <v>44</v>
      </c>
      <c r="F55" t="s">
        <v>628</v>
      </c>
      <c r="G55" t="s">
        <v>88</v>
      </c>
      <c r="H55">
        <v>23</v>
      </c>
      <c r="I55" s="1" t="s">
        <v>910</v>
      </c>
      <c r="J55" s="7">
        <v>200837</v>
      </c>
      <c r="K55" s="7">
        <v>43471</v>
      </c>
      <c r="L55" s="7">
        <v>157366</v>
      </c>
      <c r="M55" s="1">
        <v>0.22</v>
      </c>
      <c r="N55" s="7">
        <v>0</v>
      </c>
      <c r="O55">
        <v>0</v>
      </c>
      <c r="P55" s="7">
        <v>10000</v>
      </c>
      <c r="Q55">
        <v>0</v>
      </c>
      <c r="R55">
        <v>0</v>
      </c>
      <c r="S55">
        <v>0</v>
      </c>
      <c r="T55" s="7">
        <v>7000</v>
      </c>
      <c r="U55">
        <v>0</v>
      </c>
      <c r="V55" s="7">
        <v>7000</v>
      </c>
      <c r="W55">
        <v>0</v>
      </c>
      <c r="X55" s="7">
        <v>11000</v>
      </c>
      <c r="Y55">
        <v>0</v>
      </c>
      <c r="Z55">
        <v>0</v>
      </c>
      <c r="AA55" s="7">
        <v>11000</v>
      </c>
    </row>
    <row r="56" spans="1:27" x14ac:dyDescent="0.2">
      <c r="A56">
        <v>1</v>
      </c>
      <c r="B56" t="s">
        <v>169</v>
      </c>
      <c r="C56" s="6" t="s">
        <v>629</v>
      </c>
      <c r="D56" t="s">
        <v>136</v>
      </c>
      <c r="E56" t="s">
        <v>29</v>
      </c>
      <c r="F56" t="s">
        <v>630</v>
      </c>
      <c r="G56" t="s">
        <v>44</v>
      </c>
      <c r="H56">
        <v>25</v>
      </c>
      <c r="I56" s="1" t="s">
        <v>910</v>
      </c>
      <c r="J56" s="7">
        <v>124508</v>
      </c>
      <c r="K56" s="7">
        <v>124508</v>
      </c>
      <c r="L56">
        <v>0</v>
      </c>
      <c r="M56" s="1">
        <v>1</v>
      </c>
      <c r="N56" s="7">
        <v>45000</v>
      </c>
      <c r="O56">
        <v>0</v>
      </c>
      <c r="P56" s="7">
        <v>0</v>
      </c>
      <c r="Q56">
        <v>0</v>
      </c>
      <c r="R56">
        <v>0</v>
      </c>
      <c r="S56">
        <v>0</v>
      </c>
      <c r="T56" s="7">
        <v>29250</v>
      </c>
      <c r="U56">
        <v>0</v>
      </c>
      <c r="V56" s="7">
        <v>29250</v>
      </c>
      <c r="W56">
        <v>0</v>
      </c>
      <c r="X56" s="7">
        <v>0</v>
      </c>
      <c r="Y56">
        <v>0</v>
      </c>
      <c r="Z56">
        <v>0</v>
      </c>
      <c r="AA56" s="7">
        <v>0</v>
      </c>
    </row>
    <row r="57" spans="1:27" x14ac:dyDescent="0.2">
      <c r="A57">
        <v>1</v>
      </c>
      <c r="B57" t="s">
        <v>169</v>
      </c>
      <c r="C57" s="6" t="s">
        <v>631</v>
      </c>
      <c r="D57" t="s">
        <v>136</v>
      </c>
      <c r="E57" t="s">
        <v>29</v>
      </c>
      <c r="F57" t="s">
        <v>632</v>
      </c>
      <c r="G57" t="s">
        <v>29</v>
      </c>
      <c r="H57">
        <v>16</v>
      </c>
      <c r="I57" s="1" t="s">
        <v>910</v>
      </c>
      <c r="J57" s="7">
        <v>74937</v>
      </c>
      <c r="K57" s="7">
        <v>74937</v>
      </c>
      <c r="L57">
        <v>0</v>
      </c>
      <c r="M57" s="1">
        <v>1</v>
      </c>
      <c r="N57" s="7">
        <v>0</v>
      </c>
      <c r="O57">
        <v>0</v>
      </c>
      <c r="P57" s="7">
        <v>10000</v>
      </c>
      <c r="Q57">
        <v>0</v>
      </c>
      <c r="R57">
        <v>0</v>
      </c>
      <c r="S57">
        <v>0</v>
      </c>
      <c r="T57" s="7">
        <v>6500</v>
      </c>
      <c r="U57">
        <v>0</v>
      </c>
      <c r="V57" s="7">
        <v>6500</v>
      </c>
      <c r="W57">
        <v>0</v>
      </c>
      <c r="X57" s="7">
        <v>2257</v>
      </c>
      <c r="Y57">
        <v>0</v>
      </c>
      <c r="Z57">
        <v>0</v>
      </c>
      <c r="AA57" s="7">
        <v>2257</v>
      </c>
    </row>
    <row r="58" spans="1:27" x14ac:dyDescent="0.2">
      <c r="A58">
        <v>1</v>
      </c>
      <c r="B58" t="s">
        <v>169</v>
      </c>
      <c r="C58" s="6" t="s">
        <v>633</v>
      </c>
      <c r="D58" t="s">
        <v>634</v>
      </c>
      <c r="E58" t="s">
        <v>44</v>
      </c>
      <c r="F58" t="s">
        <v>635</v>
      </c>
      <c r="G58" t="s">
        <v>70</v>
      </c>
      <c r="H58">
        <v>15</v>
      </c>
      <c r="I58" s="1" t="s">
        <v>910</v>
      </c>
      <c r="J58" s="7">
        <v>126912</v>
      </c>
      <c r="K58" s="7">
        <v>126912</v>
      </c>
      <c r="L58">
        <v>0</v>
      </c>
      <c r="M58" s="1">
        <v>1</v>
      </c>
      <c r="N58" s="7">
        <v>55000</v>
      </c>
      <c r="O58">
        <v>0</v>
      </c>
      <c r="P58" s="7">
        <v>10000</v>
      </c>
      <c r="Q58">
        <v>0</v>
      </c>
      <c r="R58">
        <v>0</v>
      </c>
      <c r="S58">
        <v>0</v>
      </c>
      <c r="T58" s="7">
        <v>38500</v>
      </c>
      <c r="U58">
        <v>0</v>
      </c>
      <c r="V58" s="7">
        <v>38500</v>
      </c>
      <c r="W58" s="7">
        <v>0</v>
      </c>
      <c r="X58">
        <v>0</v>
      </c>
      <c r="Y58">
        <v>0</v>
      </c>
      <c r="Z58">
        <v>0</v>
      </c>
      <c r="AA58" s="7">
        <v>0</v>
      </c>
    </row>
    <row r="59" spans="1:27" x14ac:dyDescent="0.2">
      <c r="A59">
        <v>1</v>
      </c>
      <c r="B59" t="s">
        <v>169</v>
      </c>
      <c r="C59" s="6" t="s">
        <v>636</v>
      </c>
      <c r="D59" t="s">
        <v>75</v>
      </c>
      <c r="E59" t="s">
        <v>29</v>
      </c>
      <c r="F59" t="s">
        <v>637</v>
      </c>
      <c r="G59" t="s">
        <v>70</v>
      </c>
      <c r="H59">
        <v>15</v>
      </c>
      <c r="I59" s="1" t="s">
        <v>910</v>
      </c>
      <c r="J59" s="7">
        <v>88710</v>
      </c>
      <c r="K59" s="7">
        <v>88710</v>
      </c>
      <c r="L59">
        <v>0</v>
      </c>
      <c r="M59" s="1">
        <v>1</v>
      </c>
      <c r="N59">
        <v>0</v>
      </c>
      <c r="O59">
        <v>0</v>
      </c>
      <c r="P59" s="7">
        <v>10000</v>
      </c>
      <c r="Q59">
        <v>0</v>
      </c>
      <c r="R59">
        <v>0</v>
      </c>
      <c r="S59" s="7">
        <v>0</v>
      </c>
      <c r="T59" s="7">
        <v>6500</v>
      </c>
      <c r="U59">
        <v>0</v>
      </c>
      <c r="V59" s="7">
        <v>6500</v>
      </c>
      <c r="W59" s="7">
        <v>4400</v>
      </c>
      <c r="X59">
        <v>0</v>
      </c>
      <c r="Y59">
        <v>0</v>
      </c>
      <c r="Z59">
        <v>0</v>
      </c>
      <c r="AA59" s="7">
        <v>4400</v>
      </c>
    </row>
    <row r="60" spans="1:27" x14ac:dyDescent="0.2">
      <c r="A60">
        <v>1</v>
      </c>
      <c r="B60" t="s">
        <v>169</v>
      </c>
      <c r="C60" s="6" t="s">
        <v>640</v>
      </c>
      <c r="D60" t="s">
        <v>199</v>
      </c>
      <c r="E60" t="s">
        <v>44</v>
      </c>
      <c r="F60" t="s">
        <v>641</v>
      </c>
      <c r="G60" t="s">
        <v>44</v>
      </c>
      <c r="H60">
        <v>20</v>
      </c>
      <c r="I60" s="1" t="s">
        <v>910</v>
      </c>
      <c r="J60" s="7">
        <v>163221</v>
      </c>
      <c r="K60" s="7">
        <v>162600</v>
      </c>
      <c r="L60">
        <v>621</v>
      </c>
      <c r="M60" s="1">
        <v>1</v>
      </c>
      <c r="N60" s="7">
        <v>60000</v>
      </c>
      <c r="O60">
        <v>0</v>
      </c>
      <c r="P60" s="7">
        <v>10000</v>
      </c>
      <c r="Q60">
        <v>0</v>
      </c>
      <c r="R60">
        <v>0</v>
      </c>
      <c r="S60" s="7">
        <v>40000</v>
      </c>
      <c r="T60" s="7">
        <v>39000</v>
      </c>
      <c r="U60">
        <v>0</v>
      </c>
      <c r="V60" s="7">
        <v>79000</v>
      </c>
      <c r="W60">
        <v>0</v>
      </c>
      <c r="X60">
        <v>0</v>
      </c>
      <c r="Y60">
        <v>0</v>
      </c>
      <c r="Z60">
        <v>0</v>
      </c>
      <c r="AA60">
        <v>0</v>
      </c>
    </row>
    <row r="61" spans="1:27" x14ac:dyDescent="0.2">
      <c r="A61">
        <v>1</v>
      </c>
      <c r="B61" t="s">
        <v>169</v>
      </c>
      <c r="C61" s="6" t="s">
        <v>642</v>
      </c>
      <c r="D61" t="s">
        <v>116</v>
      </c>
      <c r="E61" t="s">
        <v>44</v>
      </c>
      <c r="F61" t="s">
        <v>643</v>
      </c>
      <c r="G61" t="s">
        <v>44</v>
      </c>
      <c r="H61">
        <v>30</v>
      </c>
      <c r="I61" s="1" t="s">
        <v>910</v>
      </c>
      <c r="J61" s="7">
        <v>139536</v>
      </c>
      <c r="K61" s="7">
        <v>122759</v>
      </c>
      <c r="L61" s="7">
        <v>16777</v>
      </c>
      <c r="M61" s="1">
        <v>0.88</v>
      </c>
      <c r="N61" s="7">
        <v>40000</v>
      </c>
      <c r="O61">
        <v>0</v>
      </c>
      <c r="P61" s="7">
        <v>10000</v>
      </c>
      <c r="Q61">
        <v>0</v>
      </c>
      <c r="R61">
        <v>0</v>
      </c>
      <c r="S61" s="7">
        <v>25000</v>
      </c>
      <c r="T61" s="7">
        <v>26000</v>
      </c>
      <c r="U61">
        <v>0</v>
      </c>
      <c r="V61" s="7">
        <v>51000</v>
      </c>
      <c r="W61">
        <v>0</v>
      </c>
      <c r="X61" s="7">
        <v>1500</v>
      </c>
      <c r="Y61">
        <v>0</v>
      </c>
      <c r="Z61">
        <v>0</v>
      </c>
      <c r="AA61" s="7">
        <v>1500</v>
      </c>
    </row>
    <row r="62" spans="1:27" x14ac:dyDescent="0.2">
      <c r="A62">
        <v>1</v>
      </c>
      <c r="B62" t="s">
        <v>169</v>
      </c>
      <c r="C62" s="6" t="s">
        <v>644</v>
      </c>
      <c r="D62" t="s">
        <v>136</v>
      </c>
      <c r="E62" t="s">
        <v>29</v>
      </c>
      <c r="F62" t="s">
        <v>645</v>
      </c>
      <c r="G62" t="s">
        <v>29</v>
      </c>
      <c r="H62">
        <v>30</v>
      </c>
      <c r="I62" s="1" t="s">
        <v>910</v>
      </c>
      <c r="J62" s="7">
        <v>52446</v>
      </c>
      <c r="K62" s="7">
        <v>51640</v>
      </c>
      <c r="L62">
        <v>806</v>
      </c>
      <c r="M62" s="1">
        <v>0.98</v>
      </c>
      <c r="N62">
        <v>0</v>
      </c>
      <c r="O62">
        <v>0</v>
      </c>
      <c r="P62" s="7">
        <v>10000</v>
      </c>
      <c r="Q62">
        <v>0</v>
      </c>
      <c r="R62">
        <v>0</v>
      </c>
      <c r="S62">
        <v>0</v>
      </c>
      <c r="T62" s="7">
        <v>6500</v>
      </c>
      <c r="U62">
        <v>0</v>
      </c>
      <c r="V62" s="7">
        <v>6500</v>
      </c>
      <c r="W62">
        <v>0</v>
      </c>
      <c r="X62" s="7">
        <v>10200</v>
      </c>
      <c r="Y62">
        <v>0</v>
      </c>
      <c r="Z62">
        <v>0</v>
      </c>
      <c r="AA62" s="7">
        <v>10200</v>
      </c>
    </row>
    <row r="63" spans="1:27" x14ac:dyDescent="0.2">
      <c r="A63">
        <v>1</v>
      </c>
      <c r="B63" t="s">
        <v>169</v>
      </c>
      <c r="C63" s="6" t="s">
        <v>646</v>
      </c>
      <c r="D63" t="s">
        <v>647</v>
      </c>
      <c r="E63" t="s">
        <v>29</v>
      </c>
      <c r="F63" t="s">
        <v>648</v>
      </c>
      <c r="G63" t="s">
        <v>29</v>
      </c>
      <c r="H63">
        <v>15</v>
      </c>
      <c r="I63" s="1" t="s">
        <v>910</v>
      </c>
      <c r="J63" s="7">
        <v>67186</v>
      </c>
      <c r="K63" s="7">
        <v>67186</v>
      </c>
      <c r="L63">
        <v>0</v>
      </c>
      <c r="M63" s="1">
        <v>1</v>
      </c>
      <c r="N63">
        <v>0</v>
      </c>
      <c r="O63">
        <v>0</v>
      </c>
      <c r="P63" s="7">
        <v>10000</v>
      </c>
      <c r="Q63">
        <v>0</v>
      </c>
      <c r="R63">
        <v>0</v>
      </c>
      <c r="S63" s="7">
        <v>20000</v>
      </c>
      <c r="T63" s="7">
        <v>6500</v>
      </c>
      <c r="U63">
        <v>0</v>
      </c>
      <c r="V63" s="7">
        <v>26500</v>
      </c>
      <c r="W63">
        <v>0</v>
      </c>
      <c r="X63">
        <v>0</v>
      </c>
      <c r="Y63">
        <v>0</v>
      </c>
      <c r="Z63">
        <v>0</v>
      </c>
      <c r="AA63">
        <v>0</v>
      </c>
    </row>
    <row r="64" spans="1:27" x14ac:dyDescent="0.2">
      <c r="A64">
        <v>1</v>
      </c>
      <c r="B64" t="s">
        <v>169</v>
      </c>
      <c r="C64" s="6" t="s">
        <v>649</v>
      </c>
      <c r="D64" t="s">
        <v>102</v>
      </c>
      <c r="E64" t="s">
        <v>70</v>
      </c>
      <c r="F64" t="s">
        <v>650</v>
      </c>
      <c r="G64" t="s">
        <v>70</v>
      </c>
      <c r="H64">
        <v>25</v>
      </c>
      <c r="I64" s="1" t="s">
        <v>910</v>
      </c>
      <c r="J64" s="7">
        <v>107500</v>
      </c>
      <c r="K64" s="7">
        <v>107500</v>
      </c>
      <c r="L64">
        <v>0</v>
      </c>
      <c r="M64" s="1">
        <v>1</v>
      </c>
      <c r="N64">
        <v>0</v>
      </c>
      <c r="O64">
        <v>0</v>
      </c>
      <c r="P64">
        <v>0</v>
      </c>
      <c r="Q64">
        <v>0</v>
      </c>
      <c r="R64">
        <v>0</v>
      </c>
      <c r="S64" s="7">
        <v>35000</v>
      </c>
      <c r="T64">
        <v>0</v>
      </c>
      <c r="U64">
        <v>0</v>
      </c>
      <c r="V64" s="7">
        <v>35000</v>
      </c>
      <c r="W64">
        <v>0</v>
      </c>
      <c r="X64">
        <v>0</v>
      </c>
      <c r="Y64">
        <v>0</v>
      </c>
      <c r="Z64">
        <v>0</v>
      </c>
      <c r="AA64">
        <v>0</v>
      </c>
    </row>
    <row r="65" spans="1:27" x14ac:dyDescent="0.2">
      <c r="A65">
        <v>1</v>
      </c>
      <c r="B65" t="s">
        <v>169</v>
      </c>
      <c r="C65" s="6" t="s">
        <v>651</v>
      </c>
      <c r="D65" t="s">
        <v>102</v>
      </c>
      <c r="E65" t="s">
        <v>70</v>
      </c>
      <c r="F65" t="s">
        <v>652</v>
      </c>
      <c r="G65" t="s">
        <v>70</v>
      </c>
      <c r="H65">
        <v>30</v>
      </c>
      <c r="I65" s="1" t="s">
        <v>910</v>
      </c>
      <c r="J65" s="7">
        <v>173646</v>
      </c>
      <c r="K65" s="7">
        <v>150685</v>
      </c>
      <c r="L65" s="7">
        <v>22961</v>
      </c>
      <c r="M65" s="1">
        <v>0.87</v>
      </c>
      <c r="N65" s="7">
        <v>40000</v>
      </c>
      <c r="O65">
        <v>0</v>
      </c>
      <c r="P65" s="7">
        <v>10000</v>
      </c>
      <c r="Q65">
        <v>0</v>
      </c>
      <c r="R65">
        <v>0</v>
      </c>
      <c r="S65" s="7">
        <v>35000</v>
      </c>
      <c r="T65" s="7">
        <v>26000</v>
      </c>
      <c r="U65">
        <v>0</v>
      </c>
      <c r="V65" s="7">
        <v>61000</v>
      </c>
      <c r="W65">
        <v>0</v>
      </c>
      <c r="X65" s="7">
        <v>20000</v>
      </c>
      <c r="Y65">
        <v>0</v>
      </c>
      <c r="Z65">
        <v>0</v>
      </c>
      <c r="AA65" s="7">
        <v>20000</v>
      </c>
    </row>
    <row r="66" spans="1:27" x14ac:dyDescent="0.2">
      <c r="A66">
        <v>1</v>
      </c>
      <c r="B66" t="s">
        <v>653</v>
      </c>
      <c r="C66" s="6" t="s">
        <v>654</v>
      </c>
      <c r="D66" t="s">
        <v>179</v>
      </c>
      <c r="E66" t="s">
        <v>41</v>
      </c>
      <c r="F66" t="s">
        <v>309</v>
      </c>
      <c r="G66" t="s">
        <v>44</v>
      </c>
      <c r="H66">
        <v>52</v>
      </c>
      <c r="I66" s="1" t="s">
        <v>913</v>
      </c>
      <c r="J66" s="7">
        <v>425467</v>
      </c>
      <c r="K66" s="7">
        <v>425467</v>
      </c>
      <c r="L66">
        <v>0</v>
      </c>
      <c r="M66" s="1">
        <v>1</v>
      </c>
      <c r="N66">
        <v>0</v>
      </c>
      <c r="O66">
        <v>0</v>
      </c>
      <c r="P66" s="7">
        <v>180000</v>
      </c>
      <c r="Q66" s="7">
        <v>127998</v>
      </c>
      <c r="R66">
        <v>0</v>
      </c>
      <c r="S66">
        <v>0</v>
      </c>
      <c r="T66" s="7">
        <v>37800</v>
      </c>
      <c r="U66">
        <v>0</v>
      </c>
      <c r="V66" s="7">
        <v>37800</v>
      </c>
      <c r="W66">
        <v>0</v>
      </c>
      <c r="X66">
        <v>0</v>
      </c>
      <c r="Y66">
        <v>0</v>
      </c>
      <c r="Z66" s="7">
        <v>70000</v>
      </c>
      <c r="AA66" s="7">
        <v>70000</v>
      </c>
    </row>
    <row r="67" spans="1:27" x14ac:dyDescent="0.2">
      <c r="A67">
        <v>1</v>
      </c>
      <c r="B67" t="s">
        <v>208</v>
      </c>
      <c r="C67" s="6" t="s">
        <v>655</v>
      </c>
      <c r="D67" t="s">
        <v>1562</v>
      </c>
      <c r="E67" t="s">
        <v>29</v>
      </c>
      <c r="F67" t="s">
        <v>144</v>
      </c>
      <c r="G67" t="s">
        <v>44</v>
      </c>
      <c r="H67">
        <v>312</v>
      </c>
      <c r="I67" s="1" t="s">
        <v>910</v>
      </c>
      <c r="J67" s="7">
        <v>4266536</v>
      </c>
      <c r="K67" s="7">
        <v>4266536</v>
      </c>
      <c r="L67">
        <v>0</v>
      </c>
      <c r="M67" s="1">
        <v>1</v>
      </c>
      <c r="N67" s="7">
        <v>425000</v>
      </c>
      <c r="O67">
        <v>0</v>
      </c>
      <c r="P67" s="7">
        <v>750000</v>
      </c>
      <c r="Q67" s="7">
        <v>2456000</v>
      </c>
      <c r="R67">
        <v>0</v>
      </c>
      <c r="S67">
        <v>0</v>
      </c>
      <c r="T67" s="7">
        <v>315000</v>
      </c>
      <c r="U67">
        <v>0</v>
      </c>
      <c r="V67" s="7">
        <v>315000</v>
      </c>
      <c r="W67">
        <v>0</v>
      </c>
      <c r="X67" s="7">
        <v>20000</v>
      </c>
      <c r="Y67">
        <v>0</v>
      </c>
      <c r="Z67" s="7">
        <v>200000</v>
      </c>
      <c r="AA67" s="7">
        <v>220000</v>
      </c>
    </row>
    <row r="68" spans="1:27" x14ac:dyDescent="0.2">
      <c r="A68">
        <v>1</v>
      </c>
      <c r="B68" t="s">
        <v>208</v>
      </c>
      <c r="C68" s="6" t="s">
        <v>656</v>
      </c>
      <c r="D68" t="s">
        <v>1296</v>
      </c>
      <c r="E68" t="s">
        <v>44</v>
      </c>
      <c r="F68" t="s">
        <v>307</v>
      </c>
      <c r="G68" t="s">
        <v>29</v>
      </c>
      <c r="H68">
        <v>210</v>
      </c>
      <c r="I68" s="1" t="s">
        <v>910</v>
      </c>
      <c r="J68" s="7">
        <v>3042922</v>
      </c>
      <c r="K68" s="7">
        <v>3042922</v>
      </c>
      <c r="L68">
        <v>0</v>
      </c>
      <c r="M68" s="1">
        <v>1</v>
      </c>
      <c r="N68">
        <v>0</v>
      </c>
      <c r="O68">
        <v>0</v>
      </c>
      <c r="P68" s="7">
        <v>1089160</v>
      </c>
      <c r="Q68" s="7">
        <v>1514531</v>
      </c>
      <c r="R68">
        <v>0</v>
      </c>
      <c r="S68">
        <v>0</v>
      </c>
      <c r="T68" s="7">
        <v>405300</v>
      </c>
      <c r="U68">
        <v>0</v>
      </c>
      <c r="V68" s="7">
        <v>405300</v>
      </c>
      <c r="W68">
        <v>0</v>
      </c>
      <c r="X68" s="7">
        <v>45000</v>
      </c>
      <c r="Y68">
        <v>0</v>
      </c>
      <c r="Z68" s="7">
        <v>200000</v>
      </c>
      <c r="AA68" s="7">
        <v>245000</v>
      </c>
    </row>
  </sheetData>
  <autoFilter ref="A1:AA68" xr:uid="{8A666C51-FEC9-5244-8EBB-768A86475B54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90"/>
  <sheetViews>
    <sheetView zoomScaleNormal="100" workbookViewId="0"/>
  </sheetViews>
  <sheetFormatPr baseColWidth="10" defaultRowHeight="16" outlineLevelCol="1" x14ac:dyDescent="0.2"/>
  <cols>
    <col min="1" max="1" width="7.6640625" bestFit="1" customWidth="1"/>
    <col min="2" max="2" width="21.83203125" bestFit="1" customWidth="1"/>
    <col min="3" max="3" width="59.33203125" style="6" bestFit="1" customWidth="1"/>
    <col min="4" max="4" width="35.5" bestFit="1" customWidth="1" outlineLevel="1"/>
    <col min="5" max="5" width="5.6640625" bestFit="1" customWidth="1" outlineLevel="1"/>
    <col min="6" max="6" width="39.6640625" bestFit="1" customWidth="1" outlineLevel="1"/>
    <col min="7" max="7" width="5.83203125" bestFit="1" customWidth="1" outlineLevel="1"/>
    <col min="8" max="8" width="8.6640625" bestFit="1" customWidth="1" outlineLevel="1"/>
    <col min="9" max="9" width="7.6640625" bestFit="1" customWidth="1"/>
    <col min="10" max="10" width="15" bestFit="1" customWidth="1"/>
    <col min="11" max="11" width="20" bestFit="1" customWidth="1"/>
    <col min="12" max="12" width="27" bestFit="1" customWidth="1" outlineLevel="1"/>
    <col min="13" max="13" width="24.6640625" bestFit="1" customWidth="1" outlineLevel="1"/>
    <col min="14" max="14" width="9.1640625" bestFit="1" customWidth="1" outlineLevel="1"/>
    <col min="15" max="15" width="11.33203125" bestFit="1" customWidth="1" outlineLevel="1"/>
    <col min="16" max="16" width="9.1640625" bestFit="1" customWidth="1" outlineLevel="1"/>
    <col min="17" max="17" width="15.83203125" bestFit="1" customWidth="1" outlineLevel="1"/>
    <col min="18" max="19" width="8.5" bestFit="1" customWidth="1"/>
    <col min="20" max="21" width="8.33203125" bestFit="1" customWidth="1"/>
    <col min="22" max="22" width="17.1640625" bestFit="1" customWidth="1"/>
    <col min="23" max="24" width="7.6640625" bestFit="1" customWidth="1"/>
    <col min="25" max="25" width="13" bestFit="1" customWidth="1"/>
    <col min="26" max="26" width="7.6640625" bestFit="1" customWidth="1"/>
    <col min="27" max="27" width="24.6640625" bestFit="1" customWidth="1"/>
  </cols>
  <sheetData>
    <row r="1" spans="1:27" s="3" customFormat="1" x14ac:dyDescent="0.2">
      <c r="A1" s="3" t="s">
        <v>0</v>
      </c>
      <c r="B1" s="3" t="s">
        <v>1</v>
      </c>
      <c r="C1" s="5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909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</row>
    <row r="2" spans="1:27" x14ac:dyDescent="0.2">
      <c r="A2">
        <v>1</v>
      </c>
      <c r="B2" t="s">
        <v>26</v>
      </c>
      <c r="C2" s="6" t="s">
        <v>359</v>
      </c>
      <c r="D2" t="s">
        <v>28</v>
      </c>
      <c r="E2" t="s">
        <v>29</v>
      </c>
      <c r="F2" t="s">
        <v>360</v>
      </c>
      <c r="G2" t="s">
        <v>36</v>
      </c>
      <c r="H2">
        <v>130</v>
      </c>
      <c r="I2" s="1" t="s">
        <v>915</v>
      </c>
      <c r="J2" s="7">
        <v>2155814</v>
      </c>
      <c r="K2" s="7">
        <v>227748</v>
      </c>
      <c r="L2" s="7">
        <v>1928066</v>
      </c>
      <c r="M2" s="1">
        <v>0.11</v>
      </c>
      <c r="N2">
        <v>0</v>
      </c>
      <c r="O2">
        <v>0</v>
      </c>
      <c r="P2" s="7">
        <v>55000</v>
      </c>
      <c r="Q2">
        <v>0</v>
      </c>
      <c r="R2">
        <v>0</v>
      </c>
      <c r="S2" s="7">
        <v>18400</v>
      </c>
      <c r="T2" s="7">
        <v>7562</v>
      </c>
      <c r="U2">
        <v>0</v>
      </c>
      <c r="V2" s="7">
        <v>25962</v>
      </c>
      <c r="W2">
        <v>0</v>
      </c>
      <c r="X2" s="7">
        <v>60000</v>
      </c>
      <c r="Y2">
        <v>0</v>
      </c>
      <c r="Z2">
        <v>0</v>
      </c>
      <c r="AA2" s="7">
        <v>60000</v>
      </c>
    </row>
    <row r="3" spans="1:27" x14ac:dyDescent="0.2">
      <c r="A3">
        <v>1</v>
      </c>
      <c r="B3" t="s">
        <v>26</v>
      </c>
      <c r="C3" s="6" t="s">
        <v>361</v>
      </c>
      <c r="D3" t="s">
        <v>28</v>
      </c>
      <c r="E3" t="s">
        <v>29</v>
      </c>
      <c r="F3" t="s">
        <v>362</v>
      </c>
      <c r="G3" t="s">
        <v>41</v>
      </c>
      <c r="H3">
        <v>52</v>
      </c>
      <c r="I3" s="1" t="s">
        <v>910</v>
      </c>
      <c r="J3" s="7">
        <v>211968</v>
      </c>
      <c r="K3" s="7">
        <v>106140</v>
      </c>
      <c r="L3" s="7">
        <v>105828</v>
      </c>
      <c r="M3" s="1">
        <v>0.5</v>
      </c>
      <c r="N3">
        <v>0</v>
      </c>
      <c r="O3">
        <v>0</v>
      </c>
      <c r="P3" s="7">
        <v>45000</v>
      </c>
      <c r="Q3">
        <v>0</v>
      </c>
      <c r="R3">
        <v>0</v>
      </c>
      <c r="S3" s="7">
        <v>33000</v>
      </c>
      <c r="T3" s="7">
        <v>17600</v>
      </c>
      <c r="U3">
        <v>0</v>
      </c>
      <c r="V3" s="7">
        <v>50600</v>
      </c>
      <c r="W3">
        <v>0</v>
      </c>
      <c r="X3" s="7">
        <v>10000</v>
      </c>
      <c r="Y3">
        <v>0</v>
      </c>
      <c r="Z3">
        <v>0</v>
      </c>
      <c r="AA3" s="7">
        <v>10000</v>
      </c>
    </row>
    <row r="4" spans="1:27" x14ac:dyDescent="0.2">
      <c r="A4">
        <v>1</v>
      </c>
      <c r="B4" t="s">
        <v>26</v>
      </c>
      <c r="C4" s="6" t="s">
        <v>363</v>
      </c>
      <c r="D4" t="s">
        <v>161</v>
      </c>
      <c r="E4" t="s">
        <v>29</v>
      </c>
      <c r="F4" t="s">
        <v>364</v>
      </c>
      <c r="G4" t="s">
        <v>44</v>
      </c>
      <c r="H4">
        <v>65</v>
      </c>
      <c r="I4" s="1" t="s">
        <v>910</v>
      </c>
      <c r="J4" s="7">
        <v>7918149</v>
      </c>
      <c r="K4" s="7">
        <v>3987617</v>
      </c>
      <c r="L4" s="7">
        <v>3930532</v>
      </c>
      <c r="M4" s="1">
        <v>0.5</v>
      </c>
      <c r="N4" s="7">
        <v>1328500</v>
      </c>
      <c r="O4">
        <v>0</v>
      </c>
      <c r="P4" s="7">
        <v>860000</v>
      </c>
      <c r="Q4">
        <v>0</v>
      </c>
      <c r="R4" s="7">
        <v>30000</v>
      </c>
      <c r="S4" s="7">
        <v>150000</v>
      </c>
      <c r="T4" s="7">
        <v>650000</v>
      </c>
      <c r="U4">
        <v>0</v>
      </c>
      <c r="V4" s="7">
        <v>830000</v>
      </c>
      <c r="W4">
        <v>0</v>
      </c>
      <c r="X4" s="7">
        <v>60000</v>
      </c>
      <c r="Y4" s="7">
        <v>120000</v>
      </c>
      <c r="Z4">
        <v>0</v>
      </c>
      <c r="AA4" s="7">
        <v>180000</v>
      </c>
    </row>
    <row r="5" spans="1:27" x14ac:dyDescent="0.2">
      <c r="A5">
        <v>1</v>
      </c>
      <c r="B5" t="s">
        <v>31</v>
      </c>
      <c r="C5" s="6" t="s">
        <v>365</v>
      </c>
      <c r="D5" t="s">
        <v>28</v>
      </c>
      <c r="E5" t="s">
        <v>29</v>
      </c>
      <c r="F5" t="s">
        <v>33</v>
      </c>
      <c r="G5" t="s">
        <v>29</v>
      </c>
      <c r="H5">
        <v>5</v>
      </c>
      <c r="I5" s="1" t="s">
        <v>910</v>
      </c>
      <c r="J5" s="7">
        <v>132066</v>
      </c>
      <c r="K5" s="7">
        <v>132066</v>
      </c>
      <c r="L5">
        <v>0</v>
      </c>
      <c r="M5" s="1">
        <v>1</v>
      </c>
      <c r="N5" s="7">
        <v>41000</v>
      </c>
      <c r="O5">
        <v>0</v>
      </c>
      <c r="P5" s="7">
        <v>15000</v>
      </c>
      <c r="Q5">
        <v>0</v>
      </c>
      <c r="R5">
        <v>0</v>
      </c>
      <c r="S5" s="7">
        <v>49000</v>
      </c>
      <c r="T5" s="7">
        <v>26650</v>
      </c>
      <c r="U5">
        <v>0</v>
      </c>
      <c r="V5" s="7">
        <v>75650</v>
      </c>
      <c r="W5">
        <v>0</v>
      </c>
      <c r="X5">
        <v>0</v>
      </c>
      <c r="Y5">
        <v>0</v>
      </c>
      <c r="Z5">
        <v>0</v>
      </c>
      <c r="AA5">
        <v>0</v>
      </c>
    </row>
    <row r="6" spans="1:27" x14ac:dyDescent="0.2">
      <c r="A6">
        <v>1</v>
      </c>
      <c r="B6" t="s">
        <v>31</v>
      </c>
      <c r="C6" s="6" t="s">
        <v>366</v>
      </c>
      <c r="D6" t="s">
        <v>28</v>
      </c>
      <c r="E6" t="s">
        <v>29</v>
      </c>
      <c r="F6" t="s">
        <v>54</v>
      </c>
      <c r="G6" t="s">
        <v>44</v>
      </c>
      <c r="H6">
        <v>11</v>
      </c>
      <c r="I6" s="1" t="s">
        <v>910</v>
      </c>
      <c r="J6" s="7">
        <v>177424</v>
      </c>
      <c r="K6" s="7">
        <v>177424</v>
      </c>
      <c r="L6">
        <v>0</v>
      </c>
      <c r="M6" s="1">
        <v>1</v>
      </c>
      <c r="N6" s="7">
        <v>25000</v>
      </c>
      <c r="O6">
        <v>0</v>
      </c>
      <c r="P6">
        <v>0</v>
      </c>
      <c r="Q6">
        <v>0</v>
      </c>
      <c r="R6">
        <v>0</v>
      </c>
      <c r="S6" s="7">
        <v>25000</v>
      </c>
      <c r="T6" s="7">
        <v>13750</v>
      </c>
      <c r="U6">
        <v>0</v>
      </c>
      <c r="V6" s="7">
        <v>38750</v>
      </c>
      <c r="W6">
        <v>0</v>
      </c>
      <c r="X6">
        <v>0</v>
      </c>
      <c r="Y6">
        <v>0</v>
      </c>
      <c r="Z6">
        <v>0</v>
      </c>
      <c r="AA6">
        <v>0</v>
      </c>
    </row>
    <row r="7" spans="1:27" x14ac:dyDescent="0.2">
      <c r="A7">
        <v>1</v>
      </c>
      <c r="B7" t="s">
        <v>31</v>
      </c>
      <c r="C7" s="6" t="s">
        <v>367</v>
      </c>
      <c r="D7" t="s">
        <v>1376</v>
      </c>
      <c r="E7" t="s">
        <v>44</v>
      </c>
      <c r="F7" t="s">
        <v>368</v>
      </c>
      <c r="G7" t="s">
        <v>29</v>
      </c>
      <c r="H7">
        <v>8</v>
      </c>
      <c r="I7" s="1" t="s">
        <v>910</v>
      </c>
      <c r="J7" s="7">
        <v>271990</v>
      </c>
      <c r="K7" s="7">
        <v>271990</v>
      </c>
      <c r="L7">
        <v>0</v>
      </c>
      <c r="M7" s="1">
        <v>1</v>
      </c>
      <c r="N7" s="7">
        <v>82500</v>
      </c>
      <c r="O7">
        <v>0</v>
      </c>
      <c r="P7" s="7">
        <v>30000</v>
      </c>
      <c r="Q7">
        <v>0</v>
      </c>
      <c r="R7" s="7">
        <v>12500</v>
      </c>
      <c r="S7" s="7">
        <v>70000</v>
      </c>
      <c r="T7" s="7">
        <v>38500</v>
      </c>
      <c r="U7">
        <v>0</v>
      </c>
      <c r="V7" s="7">
        <v>121000</v>
      </c>
      <c r="W7" s="7">
        <v>5845</v>
      </c>
      <c r="X7">
        <v>0</v>
      </c>
      <c r="Y7">
        <v>0</v>
      </c>
      <c r="Z7">
        <v>0</v>
      </c>
      <c r="AA7" s="7">
        <v>5845</v>
      </c>
    </row>
    <row r="8" spans="1:27" x14ac:dyDescent="0.2">
      <c r="A8">
        <v>1</v>
      </c>
      <c r="B8" t="s">
        <v>31</v>
      </c>
      <c r="C8" s="6" t="s">
        <v>369</v>
      </c>
      <c r="D8" t="s">
        <v>28</v>
      </c>
      <c r="E8" t="s">
        <v>29</v>
      </c>
      <c r="F8" t="s">
        <v>370</v>
      </c>
      <c r="G8" t="s">
        <v>41</v>
      </c>
      <c r="H8">
        <v>10</v>
      </c>
      <c r="I8" s="1" t="s">
        <v>910</v>
      </c>
      <c r="J8" s="7">
        <v>355443</v>
      </c>
      <c r="K8" s="7">
        <v>181429</v>
      </c>
      <c r="L8" s="7">
        <v>174014</v>
      </c>
      <c r="M8" s="1">
        <v>0.51</v>
      </c>
      <c r="N8" s="7">
        <v>50000</v>
      </c>
      <c r="O8">
        <v>0</v>
      </c>
      <c r="P8" s="7">
        <v>30000</v>
      </c>
      <c r="Q8">
        <v>0</v>
      </c>
      <c r="R8">
        <v>0</v>
      </c>
      <c r="S8" s="7">
        <v>50000</v>
      </c>
      <c r="T8" s="7">
        <v>27500</v>
      </c>
      <c r="U8">
        <v>0</v>
      </c>
      <c r="V8" s="7">
        <v>77500</v>
      </c>
      <c r="W8">
        <v>0</v>
      </c>
      <c r="X8">
        <v>0</v>
      </c>
      <c r="Y8">
        <v>0</v>
      </c>
      <c r="Z8">
        <v>0</v>
      </c>
      <c r="AA8">
        <v>0</v>
      </c>
    </row>
    <row r="9" spans="1:27" x14ac:dyDescent="0.2">
      <c r="A9">
        <v>1</v>
      </c>
      <c r="B9" t="s">
        <v>31</v>
      </c>
      <c r="C9" s="6" t="s">
        <v>371</v>
      </c>
      <c r="D9" t="s">
        <v>28</v>
      </c>
      <c r="E9" t="s">
        <v>29</v>
      </c>
      <c r="F9" t="s">
        <v>360</v>
      </c>
      <c r="G9" t="s">
        <v>36</v>
      </c>
      <c r="H9">
        <v>26</v>
      </c>
      <c r="I9" s="1" t="s">
        <v>915</v>
      </c>
      <c r="J9" s="7">
        <v>785990</v>
      </c>
      <c r="K9" s="7">
        <v>126928</v>
      </c>
      <c r="L9" s="7">
        <v>659062</v>
      </c>
      <c r="M9" s="1">
        <v>0.16</v>
      </c>
      <c r="N9">
        <v>0</v>
      </c>
      <c r="O9">
        <v>0</v>
      </c>
      <c r="P9" s="7">
        <v>50000</v>
      </c>
      <c r="Q9">
        <v>0</v>
      </c>
      <c r="R9">
        <v>0</v>
      </c>
      <c r="S9" s="7">
        <v>11000</v>
      </c>
      <c r="T9" s="7">
        <v>8018</v>
      </c>
      <c r="U9">
        <v>0</v>
      </c>
      <c r="V9" s="7">
        <v>19018</v>
      </c>
      <c r="W9">
        <v>0</v>
      </c>
      <c r="X9" s="7">
        <v>30000</v>
      </c>
      <c r="Y9">
        <v>0</v>
      </c>
      <c r="Z9">
        <v>0</v>
      </c>
      <c r="AA9" s="7">
        <v>30000</v>
      </c>
    </row>
    <row r="10" spans="1:27" x14ac:dyDescent="0.2">
      <c r="A10">
        <v>1</v>
      </c>
      <c r="B10" t="s">
        <v>31</v>
      </c>
      <c r="C10" s="6" t="s">
        <v>372</v>
      </c>
      <c r="D10" t="s">
        <v>373</v>
      </c>
      <c r="E10" t="s">
        <v>29</v>
      </c>
      <c r="F10" t="s">
        <v>374</v>
      </c>
      <c r="G10" t="s">
        <v>29</v>
      </c>
      <c r="H10">
        <v>5</v>
      </c>
      <c r="I10" s="1" t="s">
        <v>910</v>
      </c>
      <c r="J10" s="7">
        <v>153777</v>
      </c>
      <c r="K10" s="7">
        <v>153777</v>
      </c>
      <c r="L10">
        <v>0</v>
      </c>
      <c r="M10" s="1">
        <v>1</v>
      </c>
      <c r="N10" s="7">
        <v>50000</v>
      </c>
      <c r="O10">
        <v>0</v>
      </c>
      <c r="P10" s="7">
        <v>25000</v>
      </c>
      <c r="Q10">
        <v>0</v>
      </c>
      <c r="R10">
        <v>0</v>
      </c>
      <c r="S10" s="7">
        <v>45000</v>
      </c>
      <c r="T10" s="7">
        <v>4110</v>
      </c>
      <c r="U10">
        <v>0</v>
      </c>
      <c r="V10" s="7">
        <v>49110</v>
      </c>
      <c r="W10" s="7">
        <v>10000</v>
      </c>
      <c r="X10" s="7">
        <v>21077</v>
      </c>
      <c r="Y10">
        <v>0</v>
      </c>
      <c r="Z10">
        <v>0</v>
      </c>
      <c r="AA10" s="7">
        <v>31077</v>
      </c>
    </row>
    <row r="11" spans="1:27" x14ac:dyDescent="0.2">
      <c r="A11">
        <v>1</v>
      </c>
      <c r="B11" t="s">
        <v>31</v>
      </c>
      <c r="C11" s="6" t="s">
        <v>375</v>
      </c>
      <c r="D11" t="s">
        <v>376</v>
      </c>
      <c r="E11" t="s">
        <v>52</v>
      </c>
      <c r="F11" t="s">
        <v>377</v>
      </c>
      <c r="G11" t="s">
        <v>52</v>
      </c>
      <c r="H11">
        <v>2</v>
      </c>
      <c r="I11" s="1" t="s">
        <v>910</v>
      </c>
      <c r="J11" s="7">
        <v>71415</v>
      </c>
      <c r="K11" s="7">
        <v>71415</v>
      </c>
      <c r="L11">
        <v>0</v>
      </c>
      <c r="M11" s="1">
        <v>1</v>
      </c>
      <c r="N11" s="7">
        <v>20000</v>
      </c>
      <c r="O11">
        <v>0</v>
      </c>
      <c r="P11" s="7">
        <v>10000</v>
      </c>
      <c r="Q11">
        <v>0</v>
      </c>
      <c r="R11">
        <v>0</v>
      </c>
      <c r="S11" s="7">
        <v>32000</v>
      </c>
      <c r="T11" s="7">
        <v>9500</v>
      </c>
      <c r="U11">
        <v>0</v>
      </c>
      <c r="V11" s="7">
        <v>41500</v>
      </c>
      <c r="W11">
        <v>0</v>
      </c>
      <c r="X11">
        <v>0</v>
      </c>
      <c r="Y11">
        <v>0</v>
      </c>
      <c r="Z11">
        <v>0</v>
      </c>
      <c r="AA11">
        <v>0</v>
      </c>
    </row>
    <row r="12" spans="1:27" x14ac:dyDescent="0.2">
      <c r="A12">
        <v>1</v>
      </c>
      <c r="B12" t="s">
        <v>31</v>
      </c>
      <c r="C12" s="6" t="s">
        <v>378</v>
      </c>
      <c r="D12" t="s">
        <v>28</v>
      </c>
      <c r="E12" t="s">
        <v>29</v>
      </c>
      <c r="F12" t="s">
        <v>379</v>
      </c>
      <c r="G12" t="s">
        <v>29</v>
      </c>
      <c r="H12">
        <v>8</v>
      </c>
      <c r="I12" s="1" t="s">
        <v>910</v>
      </c>
      <c r="J12" s="7">
        <v>317925</v>
      </c>
      <c r="K12" s="7">
        <v>285902</v>
      </c>
      <c r="L12" s="7">
        <v>32023</v>
      </c>
      <c r="M12" s="1">
        <v>0.9</v>
      </c>
      <c r="N12" s="7">
        <v>70000</v>
      </c>
      <c r="O12">
        <v>0</v>
      </c>
      <c r="P12" s="7">
        <v>50000</v>
      </c>
      <c r="Q12">
        <v>0</v>
      </c>
      <c r="R12">
        <v>0</v>
      </c>
      <c r="S12" s="7">
        <v>60000</v>
      </c>
      <c r="T12" s="7">
        <v>45500</v>
      </c>
      <c r="U12">
        <v>0</v>
      </c>
      <c r="V12" s="7">
        <v>105500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x14ac:dyDescent="0.2">
      <c r="A13">
        <v>1</v>
      </c>
      <c r="B13" t="s">
        <v>31</v>
      </c>
      <c r="C13" s="6" t="s">
        <v>380</v>
      </c>
      <c r="D13" t="s">
        <v>373</v>
      </c>
      <c r="E13" t="s">
        <v>29</v>
      </c>
      <c r="F13" t="s">
        <v>381</v>
      </c>
      <c r="G13" t="s">
        <v>44</v>
      </c>
      <c r="H13">
        <v>8</v>
      </c>
      <c r="I13" s="1" t="s">
        <v>910</v>
      </c>
      <c r="J13" s="7">
        <v>73823</v>
      </c>
      <c r="K13" s="7">
        <v>73823</v>
      </c>
      <c r="L13">
        <v>0</v>
      </c>
      <c r="M13" s="1">
        <v>1</v>
      </c>
      <c r="N13" s="7">
        <v>15000</v>
      </c>
      <c r="O13">
        <v>0</v>
      </c>
      <c r="P13" s="7">
        <v>20000</v>
      </c>
      <c r="Q13">
        <v>0</v>
      </c>
      <c r="R13">
        <v>0</v>
      </c>
      <c r="S13" s="7">
        <v>10000</v>
      </c>
      <c r="T13" s="7">
        <v>9334</v>
      </c>
      <c r="U13">
        <v>0</v>
      </c>
      <c r="V13" s="7">
        <v>19334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x14ac:dyDescent="0.2">
      <c r="A14">
        <v>1</v>
      </c>
      <c r="B14" t="s">
        <v>31</v>
      </c>
      <c r="C14" s="6" t="s">
        <v>382</v>
      </c>
      <c r="D14" t="s">
        <v>28</v>
      </c>
      <c r="E14" t="s">
        <v>29</v>
      </c>
      <c r="F14" t="s">
        <v>30</v>
      </c>
      <c r="G14" t="s">
        <v>29</v>
      </c>
      <c r="H14">
        <v>6</v>
      </c>
      <c r="I14" s="1" t="s">
        <v>910</v>
      </c>
      <c r="J14" s="7">
        <v>194300</v>
      </c>
      <c r="K14" s="7">
        <v>183494</v>
      </c>
      <c r="L14" s="7">
        <v>10806</v>
      </c>
      <c r="M14" s="1">
        <v>0.94</v>
      </c>
      <c r="N14" s="7">
        <v>50000</v>
      </c>
      <c r="O14">
        <v>0</v>
      </c>
      <c r="P14" s="7">
        <v>50000</v>
      </c>
      <c r="Q14">
        <v>0</v>
      </c>
      <c r="R14">
        <v>0</v>
      </c>
      <c r="S14" s="7">
        <v>50000</v>
      </c>
      <c r="T14" s="7">
        <v>32500</v>
      </c>
      <c r="U14">
        <v>0</v>
      </c>
      <c r="V14" s="7">
        <v>82500</v>
      </c>
      <c r="W14">
        <v>0</v>
      </c>
      <c r="X14">
        <v>0</v>
      </c>
      <c r="Y14">
        <v>0</v>
      </c>
      <c r="Z14">
        <v>0</v>
      </c>
      <c r="AA14">
        <v>0</v>
      </c>
    </row>
    <row r="15" spans="1:27" x14ac:dyDescent="0.2">
      <c r="A15">
        <v>1</v>
      </c>
      <c r="B15" t="s">
        <v>31</v>
      </c>
      <c r="C15" s="6" t="s">
        <v>383</v>
      </c>
      <c r="D15" t="s">
        <v>28</v>
      </c>
      <c r="E15" t="s">
        <v>29</v>
      </c>
      <c r="F15" t="s">
        <v>384</v>
      </c>
      <c r="G15" t="s">
        <v>36</v>
      </c>
      <c r="H15">
        <v>26</v>
      </c>
      <c r="I15" s="1" t="s">
        <v>915</v>
      </c>
      <c r="J15" s="7">
        <v>580708</v>
      </c>
      <c r="K15" s="7">
        <v>148026</v>
      </c>
      <c r="L15" s="7">
        <v>432682</v>
      </c>
      <c r="M15" s="1">
        <v>0.25</v>
      </c>
      <c r="N15" s="7">
        <v>40000</v>
      </c>
      <c r="O15">
        <v>0</v>
      </c>
      <c r="P15" s="7">
        <v>50000</v>
      </c>
      <c r="Q15">
        <v>0</v>
      </c>
      <c r="R15">
        <v>0</v>
      </c>
      <c r="S15" s="7">
        <v>14400</v>
      </c>
      <c r="T15" s="7">
        <v>6875</v>
      </c>
      <c r="U15">
        <v>0</v>
      </c>
      <c r="V15" s="7">
        <v>21275</v>
      </c>
      <c r="W15">
        <v>0</v>
      </c>
      <c r="X15" s="7">
        <v>30000</v>
      </c>
      <c r="Y15">
        <v>0</v>
      </c>
      <c r="Z15">
        <v>0</v>
      </c>
      <c r="AA15" s="7">
        <v>30000</v>
      </c>
    </row>
    <row r="16" spans="1:27" x14ac:dyDescent="0.2">
      <c r="A16">
        <v>1</v>
      </c>
      <c r="B16" t="s">
        <v>59</v>
      </c>
      <c r="C16" s="6" t="s">
        <v>385</v>
      </c>
      <c r="D16" t="s">
        <v>386</v>
      </c>
      <c r="E16" t="s">
        <v>29</v>
      </c>
      <c r="F16" t="s">
        <v>387</v>
      </c>
      <c r="G16" t="s">
        <v>29</v>
      </c>
      <c r="H16">
        <v>85</v>
      </c>
      <c r="I16" s="1" t="s">
        <v>910</v>
      </c>
      <c r="J16" s="7">
        <v>365769</v>
      </c>
      <c r="K16" s="7">
        <v>365769</v>
      </c>
      <c r="L16">
        <v>0</v>
      </c>
      <c r="M16" s="1">
        <v>1</v>
      </c>
      <c r="N16">
        <v>0</v>
      </c>
      <c r="O16">
        <v>0</v>
      </c>
      <c r="P16" s="7">
        <v>60000</v>
      </c>
      <c r="Q16">
        <v>0</v>
      </c>
      <c r="R16">
        <v>0</v>
      </c>
      <c r="S16">
        <v>0</v>
      </c>
      <c r="T16" s="7">
        <v>33000</v>
      </c>
      <c r="U16">
        <v>0</v>
      </c>
      <c r="V16" s="7">
        <v>33000</v>
      </c>
      <c r="W16">
        <v>0</v>
      </c>
      <c r="X16" s="7">
        <v>160000</v>
      </c>
      <c r="Y16">
        <v>0</v>
      </c>
      <c r="Z16">
        <v>0</v>
      </c>
      <c r="AA16" s="7">
        <v>160000</v>
      </c>
    </row>
    <row r="17" spans="1:27" x14ac:dyDescent="0.2">
      <c r="A17">
        <v>1</v>
      </c>
      <c r="B17" t="s">
        <v>59</v>
      </c>
      <c r="C17" s="6" t="s">
        <v>388</v>
      </c>
      <c r="D17" t="s">
        <v>84</v>
      </c>
      <c r="E17" t="s">
        <v>52</v>
      </c>
      <c r="F17" t="s">
        <v>389</v>
      </c>
      <c r="G17" t="s">
        <v>29</v>
      </c>
      <c r="H17">
        <v>80</v>
      </c>
      <c r="I17" s="1" t="s">
        <v>910</v>
      </c>
      <c r="J17" s="7">
        <v>230318</v>
      </c>
      <c r="K17" s="7">
        <v>209094</v>
      </c>
      <c r="L17" s="7">
        <v>21224</v>
      </c>
      <c r="M17" s="1">
        <v>0.91</v>
      </c>
      <c r="N17">
        <v>0</v>
      </c>
      <c r="O17">
        <v>0</v>
      </c>
      <c r="P17" s="7">
        <v>75000</v>
      </c>
      <c r="Q17">
        <v>0</v>
      </c>
      <c r="R17">
        <v>0</v>
      </c>
      <c r="S17">
        <v>0</v>
      </c>
      <c r="T17" s="7">
        <v>48750</v>
      </c>
      <c r="U17">
        <v>0</v>
      </c>
      <c r="V17" s="7">
        <v>48750</v>
      </c>
      <c r="W17">
        <v>0</v>
      </c>
      <c r="X17" s="7">
        <v>20000</v>
      </c>
      <c r="Y17">
        <v>0</v>
      </c>
      <c r="Z17" s="7">
        <v>25000</v>
      </c>
      <c r="AA17" s="7">
        <v>45000</v>
      </c>
    </row>
    <row r="18" spans="1:27" x14ac:dyDescent="0.2">
      <c r="A18">
        <v>1</v>
      </c>
      <c r="B18" t="s">
        <v>59</v>
      </c>
      <c r="C18" s="6" t="s">
        <v>390</v>
      </c>
      <c r="D18" t="s">
        <v>80</v>
      </c>
      <c r="E18" t="s">
        <v>41</v>
      </c>
      <c r="F18" t="s">
        <v>81</v>
      </c>
      <c r="G18" t="s">
        <v>70</v>
      </c>
      <c r="H18">
        <v>71</v>
      </c>
      <c r="I18" s="1" t="s">
        <v>913</v>
      </c>
      <c r="J18" s="7">
        <v>92975</v>
      </c>
      <c r="K18" s="7">
        <v>92705</v>
      </c>
      <c r="L18">
        <v>270</v>
      </c>
      <c r="M18" s="1">
        <v>1</v>
      </c>
      <c r="N18" s="7">
        <v>20000</v>
      </c>
      <c r="O18">
        <v>0</v>
      </c>
      <c r="P18">
        <v>0</v>
      </c>
      <c r="Q18">
        <v>0</v>
      </c>
      <c r="R18">
        <v>0</v>
      </c>
      <c r="S18">
        <v>0</v>
      </c>
      <c r="T18" s="7">
        <v>6500</v>
      </c>
      <c r="U18">
        <v>0</v>
      </c>
      <c r="V18" s="7">
        <v>6500</v>
      </c>
      <c r="W18">
        <v>0</v>
      </c>
      <c r="X18">
        <v>0</v>
      </c>
      <c r="Y18">
        <v>0</v>
      </c>
      <c r="Z18">
        <v>0</v>
      </c>
      <c r="AA18">
        <v>0</v>
      </c>
    </row>
    <row r="19" spans="1:27" x14ac:dyDescent="0.2">
      <c r="A19">
        <v>1</v>
      </c>
      <c r="B19" t="s">
        <v>59</v>
      </c>
      <c r="C19" s="6" t="s">
        <v>391</v>
      </c>
      <c r="D19" t="s">
        <v>300</v>
      </c>
      <c r="E19" t="s">
        <v>44</v>
      </c>
      <c r="F19" t="s">
        <v>392</v>
      </c>
      <c r="G19" t="s">
        <v>36</v>
      </c>
      <c r="H19">
        <v>120</v>
      </c>
      <c r="I19" s="1" t="s">
        <v>915</v>
      </c>
      <c r="J19" s="7">
        <v>1390140</v>
      </c>
      <c r="K19" s="7">
        <v>264080</v>
      </c>
      <c r="L19" s="7">
        <v>1126060</v>
      </c>
      <c r="M19" s="1">
        <v>0.19</v>
      </c>
      <c r="N19" s="7">
        <v>145000</v>
      </c>
      <c r="O19">
        <v>0</v>
      </c>
      <c r="P19" s="7">
        <v>80000</v>
      </c>
      <c r="Q19">
        <v>0</v>
      </c>
      <c r="R19">
        <v>0</v>
      </c>
      <c r="S19" s="7">
        <v>23930</v>
      </c>
      <c r="T19" s="7">
        <v>13750</v>
      </c>
      <c r="U19">
        <v>0</v>
      </c>
      <c r="V19" s="7">
        <v>37680</v>
      </c>
      <c r="W19" s="7">
        <v>0</v>
      </c>
      <c r="X19">
        <v>0</v>
      </c>
      <c r="Y19">
        <v>0</v>
      </c>
      <c r="Z19">
        <v>0</v>
      </c>
      <c r="AA19" s="7">
        <v>0</v>
      </c>
    </row>
    <row r="20" spans="1:27" x14ac:dyDescent="0.2">
      <c r="A20">
        <v>1</v>
      </c>
      <c r="B20" t="s">
        <v>59</v>
      </c>
      <c r="C20" s="6" t="s">
        <v>393</v>
      </c>
      <c r="D20" t="s">
        <v>1640</v>
      </c>
      <c r="E20" t="s">
        <v>44</v>
      </c>
      <c r="F20" t="s">
        <v>394</v>
      </c>
      <c r="G20" t="s">
        <v>88</v>
      </c>
      <c r="H20">
        <v>90</v>
      </c>
      <c r="I20" s="1" t="s">
        <v>910</v>
      </c>
      <c r="J20" s="7">
        <v>439187</v>
      </c>
      <c r="K20" s="7">
        <v>439187</v>
      </c>
      <c r="L20">
        <v>0</v>
      </c>
      <c r="M20" s="1">
        <v>1</v>
      </c>
      <c r="N20" s="7">
        <v>145000</v>
      </c>
      <c r="O20">
        <v>0</v>
      </c>
      <c r="P20">
        <v>0</v>
      </c>
      <c r="Q20">
        <v>0</v>
      </c>
      <c r="R20" s="7">
        <v>20000</v>
      </c>
      <c r="S20" s="7">
        <v>90000</v>
      </c>
      <c r="T20" s="7">
        <v>79750</v>
      </c>
      <c r="U20">
        <v>0</v>
      </c>
      <c r="V20" s="7">
        <v>189750</v>
      </c>
      <c r="W20" s="7">
        <v>37000</v>
      </c>
      <c r="X20">
        <v>0</v>
      </c>
      <c r="Y20" s="7">
        <v>42900</v>
      </c>
      <c r="Z20">
        <v>0</v>
      </c>
      <c r="AA20" s="7">
        <v>79900</v>
      </c>
    </row>
    <row r="21" spans="1:27" x14ac:dyDescent="0.2">
      <c r="A21">
        <v>1</v>
      </c>
      <c r="B21" t="s">
        <v>59</v>
      </c>
      <c r="C21" s="6" t="s">
        <v>395</v>
      </c>
      <c r="D21" t="s">
        <v>396</v>
      </c>
      <c r="E21" t="s">
        <v>44</v>
      </c>
      <c r="F21" t="s">
        <v>397</v>
      </c>
      <c r="G21" t="s">
        <v>44</v>
      </c>
      <c r="H21">
        <v>86</v>
      </c>
      <c r="I21" s="1" t="s">
        <v>910</v>
      </c>
      <c r="J21" s="7">
        <v>495218</v>
      </c>
      <c r="K21" s="7">
        <v>495218</v>
      </c>
      <c r="L21">
        <v>0</v>
      </c>
      <c r="M21" s="1">
        <v>1</v>
      </c>
      <c r="N21" s="7">
        <v>90000</v>
      </c>
      <c r="O21">
        <v>0</v>
      </c>
      <c r="P21" s="7">
        <v>90000</v>
      </c>
      <c r="Q21">
        <v>0</v>
      </c>
      <c r="R21" s="7">
        <v>30000</v>
      </c>
      <c r="S21" s="7">
        <v>90000</v>
      </c>
      <c r="T21" s="7">
        <v>49500</v>
      </c>
      <c r="U21">
        <v>0</v>
      </c>
      <c r="V21" s="7">
        <v>169500</v>
      </c>
      <c r="W21" s="7">
        <v>32090</v>
      </c>
      <c r="X21" s="7">
        <v>40000</v>
      </c>
      <c r="Y21" s="7">
        <v>76800</v>
      </c>
      <c r="Z21">
        <v>0</v>
      </c>
      <c r="AA21" s="7">
        <v>148890</v>
      </c>
    </row>
    <row r="22" spans="1:27" x14ac:dyDescent="0.2">
      <c r="A22">
        <v>1</v>
      </c>
      <c r="B22" t="s">
        <v>59</v>
      </c>
      <c r="C22" s="6" t="s">
        <v>398</v>
      </c>
      <c r="D22" t="s">
        <v>72</v>
      </c>
      <c r="E22" t="s">
        <v>29</v>
      </c>
      <c r="F22" t="s">
        <v>399</v>
      </c>
      <c r="G22" t="s">
        <v>29</v>
      </c>
      <c r="H22">
        <v>90</v>
      </c>
      <c r="I22" s="1" t="s">
        <v>910</v>
      </c>
      <c r="J22" s="7">
        <v>351024</v>
      </c>
      <c r="K22" s="7">
        <v>351024</v>
      </c>
      <c r="L22">
        <v>0</v>
      </c>
      <c r="M22" s="1">
        <v>1</v>
      </c>
      <c r="N22" s="7">
        <v>30000</v>
      </c>
      <c r="O22">
        <v>0</v>
      </c>
      <c r="P22">
        <v>0</v>
      </c>
      <c r="Q22" s="7">
        <v>24000</v>
      </c>
      <c r="R22" s="7">
        <v>30000</v>
      </c>
      <c r="S22" s="7">
        <v>100000</v>
      </c>
      <c r="T22">
        <v>0</v>
      </c>
      <c r="U22">
        <v>0</v>
      </c>
      <c r="V22" s="7">
        <v>130000</v>
      </c>
      <c r="W22">
        <v>0</v>
      </c>
      <c r="X22" s="7">
        <v>20000</v>
      </c>
      <c r="Y22">
        <v>0</v>
      </c>
      <c r="Z22">
        <v>0</v>
      </c>
      <c r="AA22" s="7">
        <v>20000</v>
      </c>
    </row>
    <row r="23" spans="1:27" x14ac:dyDescent="0.2">
      <c r="A23">
        <v>1</v>
      </c>
      <c r="B23" t="s">
        <v>59</v>
      </c>
      <c r="C23" s="6" t="s">
        <v>400</v>
      </c>
      <c r="D23" t="s">
        <v>75</v>
      </c>
      <c r="E23" t="s">
        <v>29</v>
      </c>
      <c r="F23" t="s">
        <v>401</v>
      </c>
      <c r="G23" t="s">
        <v>41</v>
      </c>
      <c r="H23">
        <v>90</v>
      </c>
      <c r="I23" s="1" t="s">
        <v>910</v>
      </c>
      <c r="J23" s="7">
        <v>203162</v>
      </c>
      <c r="K23" s="7">
        <v>203162</v>
      </c>
      <c r="L23">
        <v>0</v>
      </c>
      <c r="M23" s="1">
        <v>1</v>
      </c>
      <c r="N23">
        <v>0</v>
      </c>
      <c r="O23">
        <v>0</v>
      </c>
      <c r="P23" s="7">
        <v>60000</v>
      </c>
      <c r="Q23">
        <v>0</v>
      </c>
      <c r="R23">
        <v>0</v>
      </c>
      <c r="S23" s="7">
        <v>90000</v>
      </c>
      <c r="T23" s="7">
        <v>33000</v>
      </c>
      <c r="U23">
        <v>0</v>
      </c>
      <c r="V23" s="7">
        <v>123000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x14ac:dyDescent="0.2">
      <c r="A24">
        <v>1</v>
      </c>
      <c r="B24" t="s">
        <v>59</v>
      </c>
      <c r="C24" s="6" t="s">
        <v>402</v>
      </c>
      <c r="D24" t="s">
        <v>403</v>
      </c>
      <c r="E24" t="s">
        <v>52</v>
      </c>
      <c r="F24" t="s">
        <v>404</v>
      </c>
      <c r="G24" t="s">
        <v>52</v>
      </c>
      <c r="H24">
        <v>90</v>
      </c>
      <c r="I24" s="1" t="s">
        <v>910</v>
      </c>
      <c r="J24" s="7">
        <v>84468</v>
      </c>
      <c r="K24" s="7">
        <v>81284</v>
      </c>
      <c r="L24" s="7">
        <v>3184</v>
      </c>
      <c r="M24" s="1">
        <v>0.96</v>
      </c>
      <c r="N24">
        <v>0</v>
      </c>
      <c r="O24">
        <v>0</v>
      </c>
      <c r="P24">
        <v>0</v>
      </c>
      <c r="Q24">
        <v>0</v>
      </c>
      <c r="R24">
        <v>0</v>
      </c>
      <c r="S24" s="7">
        <v>28000</v>
      </c>
      <c r="T24">
        <v>0</v>
      </c>
      <c r="U24">
        <v>0</v>
      </c>
      <c r="V24" s="7">
        <v>28000</v>
      </c>
      <c r="W24" s="7">
        <v>30000</v>
      </c>
      <c r="X24">
        <v>0</v>
      </c>
      <c r="Y24">
        <v>0</v>
      </c>
      <c r="Z24">
        <v>0</v>
      </c>
      <c r="AA24" s="7">
        <v>30000</v>
      </c>
    </row>
    <row r="25" spans="1:27" x14ac:dyDescent="0.2">
      <c r="A25">
        <v>1</v>
      </c>
      <c r="B25" t="s">
        <v>59</v>
      </c>
      <c r="C25" s="6" t="s">
        <v>406</v>
      </c>
      <c r="D25" t="s">
        <v>1640</v>
      </c>
      <c r="E25" t="s">
        <v>44</v>
      </c>
      <c r="F25" t="s">
        <v>263</v>
      </c>
      <c r="G25" t="s">
        <v>44</v>
      </c>
      <c r="H25">
        <v>100</v>
      </c>
      <c r="I25" s="1" t="s">
        <v>910</v>
      </c>
      <c r="J25" s="7">
        <v>506149</v>
      </c>
      <c r="K25" s="7">
        <v>506149</v>
      </c>
      <c r="L25" s="7">
        <v>0</v>
      </c>
      <c r="M25" s="1">
        <v>1</v>
      </c>
      <c r="N25" s="7">
        <v>200000</v>
      </c>
      <c r="O25">
        <v>0</v>
      </c>
      <c r="P25" s="7">
        <v>90000</v>
      </c>
      <c r="Q25" s="7">
        <v>0</v>
      </c>
      <c r="R25">
        <v>0</v>
      </c>
      <c r="S25" s="7">
        <v>0</v>
      </c>
      <c r="T25" s="7">
        <v>130000</v>
      </c>
      <c r="U25">
        <v>0</v>
      </c>
      <c r="V25" s="7">
        <v>130000</v>
      </c>
      <c r="W25" s="7">
        <v>0</v>
      </c>
      <c r="X25" s="7">
        <v>13909</v>
      </c>
      <c r="Y25" s="7">
        <v>55200</v>
      </c>
      <c r="Z25" s="7">
        <v>0</v>
      </c>
      <c r="AA25" s="7">
        <v>69109</v>
      </c>
    </row>
    <row r="26" spans="1:27" x14ac:dyDescent="0.2">
      <c r="A26">
        <v>1</v>
      </c>
      <c r="B26" t="s">
        <v>59</v>
      </c>
      <c r="C26" s="6" t="s">
        <v>407</v>
      </c>
      <c r="D26" t="s">
        <v>408</v>
      </c>
      <c r="E26" t="s">
        <v>44</v>
      </c>
      <c r="F26" t="s">
        <v>409</v>
      </c>
      <c r="G26" t="s">
        <v>44</v>
      </c>
      <c r="H26">
        <v>66</v>
      </c>
      <c r="I26" s="1" t="s">
        <v>910</v>
      </c>
      <c r="J26" s="7">
        <v>262935</v>
      </c>
      <c r="K26" s="7">
        <v>262935</v>
      </c>
      <c r="L26">
        <v>0</v>
      </c>
      <c r="M26" s="1">
        <v>1</v>
      </c>
      <c r="N26" s="7">
        <v>0</v>
      </c>
      <c r="O26">
        <v>0</v>
      </c>
      <c r="P26" s="7">
        <v>0</v>
      </c>
      <c r="Q26">
        <v>0</v>
      </c>
      <c r="R26" s="7">
        <v>12000</v>
      </c>
      <c r="S26" s="7">
        <v>100000</v>
      </c>
      <c r="T26" s="7">
        <v>0</v>
      </c>
      <c r="U26">
        <v>0</v>
      </c>
      <c r="V26" s="7">
        <v>112000</v>
      </c>
      <c r="W26" s="7">
        <v>0</v>
      </c>
      <c r="X26" s="7">
        <v>28000</v>
      </c>
      <c r="Y26" s="7">
        <v>0</v>
      </c>
      <c r="Z26">
        <v>0</v>
      </c>
      <c r="AA26" s="7">
        <v>28000</v>
      </c>
    </row>
    <row r="27" spans="1:27" x14ac:dyDescent="0.2">
      <c r="A27">
        <v>1</v>
      </c>
      <c r="B27" t="s">
        <v>59</v>
      </c>
      <c r="C27" s="6" t="s">
        <v>1383</v>
      </c>
      <c r="D27" t="s">
        <v>97</v>
      </c>
      <c r="E27" t="s">
        <v>29</v>
      </c>
      <c r="F27" t="s">
        <v>410</v>
      </c>
      <c r="G27" t="s">
        <v>29</v>
      </c>
      <c r="H27">
        <v>94</v>
      </c>
      <c r="I27" s="1" t="s">
        <v>910</v>
      </c>
      <c r="J27" s="7">
        <v>815107</v>
      </c>
      <c r="K27" s="7">
        <v>530577</v>
      </c>
      <c r="L27" s="7">
        <v>284530</v>
      </c>
      <c r="M27" s="1">
        <v>0.65</v>
      </c>
      <c r="N27" s="7">
        <v>0</v>
      </c>
      <c r="O27">
        <v>0</v>
      </c>
      <c r="P27" s="7">
        <v>75000</v>
      </c>
      <c r="Q27" s="7">
        <v>50000</v>
      </c>
      <c r="R27" s="7">
        <v>0</v>
      </c>
      <c r="S27" s="7">
        <v>70000</v>
      </c>
      <c r="T27" s="7">
        <v>41250</v>
      </c>
      <c r="U27">
        <v>0</v>
      </c>
      <c r="V27" s="7">
        <v>111250</v>
      </c>
      <c r="W27">
        <v>0</v>
      </c>
      <c r="X27" s="7">
        <v>35000</v>
      </c>
      <c r="Y27" s="7">
        <v>0</v>
      </c>
      <c r="Z27">
        <v>0</v>
      </c>
      <c r="AA27" s="7">
        <v>35000</v>
      </c>
    </row>
    <row r="28" spans="1:27" x14ac:dyDescent="0.2">
      <c r="A28">
        <v>1</v>
      </c>
      <c r="B28" t="s">
        <v>59</v>
      </c>
      <c r="C28" s="6" t="s">
        <v>411</v>
      </c>
      <c r="D28" t="s">
        <v>75</v>
      </c>
      <c r="E28" t="s">
        <v>29</v>
      </c>
      <c r="F28" t="s">
        <v>412</v>
      </c>
      <c r="G28" t="s">
        <v>44</v>
      </c>
      <c r="H28">
        <v>90</v>
      </c>
      <c r="I28" s="1" t="s">
        <v>910</v>
      </c>
      <c r="J28" s="7">
        <v>506020</v>
      </c>
      <c r="K28" s="7">
        <v>506020</v>
      </c>
      <c r="L28" s="7">
        <v>0</v>
      </c>
      <c r="M28" s="1">
        <v>1</v>
      </c>
      <c r="N28" s="7">
        <v>155000</v>
      </c>
      <c r="O28">
        <v>0</v>
      </c>
      <c r="P28" s="7">
        <v>100000</v>
      </c>
      <c r="Q28" s="7">
        <v>0</v>
      </c>
      <c r="R28" s="7">
        <v>25000</v>
      </c>
      <c r="S28" s="7">
        <v>100000</v>
      </c>
      <c r="T28" s="7">
        <v>82500</v>
      </c>
      <c r="U28">
        <v>0</v>
      </c>
      <c r="V28" s="7">
        <v>207500</v>
      </c>
      <c r="W28" s="7">
        <v>605</v>
      </c>
      <c r="X28" s="7">
        <v>4625</v>
      </c>
      <c r="Y28" s="7">
        <v>36960</v>
      </c>
      <c r="Z28" s="7">
        <v>0</v>
      </c>
      <c r="AA28" s="7">
        <v>42190</v>
      </c>
    </row>
    <row r="29" spans="1:27" x14ac:dyDescent="0.2">
      <c r="A29">
        <v>1</v>
      </c>
      <c r="B29" t="s">
        <v>59</v>
      </c>
      <c r="C29" s="6" t="s">
        <v>413</v>
      </c>
      <c r="D29" t="s">
        <v>43</v>
      </c>
      <c r="E29" t="s">
        <v>44</v>
      </c>
      <c r="F29" t="s">
        <v>414</v>
      </c>
      <c r="G29" t="s">
        <v>36</v>
      </c>
      <c r="H29">
        <v>80</v>
      </c>
      <c r="I29" s="1" t="s">
        <v>915</v>
      </c>
      <c r="J29" s="7">
        <v>316855</v>
      </c>
      <c r="K29" s="7">
        <v>63520</v>
      </c>
      <c r="L29" s="7">
        <v>253335</v>
      </c>
      <c r="M29" s="1">
        <v>0.2</v>
      </c>
      <c r="N29" s="7">
        <v>28000</v>
      </c>
      <c r="O29">
        <v>0</v>
      </c>
      <c r="P29" s="7">
        <v>0</v>
      </c>
      <c r="Q29">
        <v>0</v>
      </c>
      <c r="R29" s="7">
        <v>0</v>
      </c>
      <c r="S29" s="7">
        <v>4000</v>
      </c>
      <c r="T29" s="7">
        <v>3850</v>
      </c>
      <c r="U29">
        <v>0</v>
      </c>
      <c r="V29" s="7">
        <v>7850</v>
      </c>
      <c r="W29">
        <v>0</v>
      </c>
      <c r="X29" s="7">
        <v>0</v>
      </c>
      <c r="Y29" s="7">
        <v>0</v>
      </c>
      <c r="Z29">
        <v>0</v>
      </c>
      <c r="AA29" s="7">
        <v>0</v>
      </c>
    </row>
    <row r="30" spans="1:27" x14ac:dyDescent="0.2">
      <c r="A30">
        <v>1</v>
      </c>
      <c r="B30" t="s">
        <v>59</v>
      </c>
      <c r="C30" s="6" t="s">
        <v>415</v>
      </c>
      <c r="D30" t="s">
        <v>97</v>
      </c>
      <c r="E30" t="s">
        <v>29</v>
      </c>
      <c r="F30" t="s">
        <v>240</v>
      </c>
      <c r="G30" t="s">
        <v>29</v>
      </c>
      <c r="H30">
        <v>80</v>
      </c>
      <c r="I30" s="1" t="s">
        <v>910</v>
      </c>
      <c r="J30" s="7">
        <v>435049</v>
      </c>
      <c r="K30" s="7">
        <v>365108</v>
      </c>
      <c r="L30" s="7">
        <v>69941</v>
      </c>
      <c r="M30" s="1">
        <v>0.84</v>
      </c>
      <c r="N30" s="7">
        <v>0</v>
      </c>
      <c r="O30">
        <v>0</v>
      </c>
      <c r="P30" s="7">
        <v>78930</v>
      </c>
      <c r="Q30" s="7">
        <v>5000</v>
      </c>
      <c r="R30">
        <v>0</v>
      </c>
      <c r="S30" s="7">
        <v>0</v>
      </c>
      <c r="T30" s="7">
        <v>41250</v>
      </c>
      <c r="U30">
        <v>0</v>
      </c>
      <c r="V30" s="7">
        <v>41250</v>
      </c>
      <c r="W30" s="7">
        <v>20000</v>
      </c>
      <c r="X30" s="7">
        <v>21310</v>
      </c>
      <c r="Y30">
        <v>0</v>
      </c>
      <c r="Z30">
        <v>0</v>
      </c>
      <c r="AA30" s="7">
        <v>41310</v>
      </c>
    </row>
    <row r="31" spans="1:27" x14ac:dyDescent="0.2">
      <c r="A31">
        <v>1</v>
      </c>
      <c r="B31" t="s">
        <v>59</v>
      </c>
      <c r="C31" s="6" t="s">
        <v>920</v>
      </c>
      <c r="D31" t="s">
        <v>75</v>
      </c>
      <c r="E31" t="s">
        <v>29</v>
      </c>
      <c r="F31" t="s">
        <v>416</v>
      </c>
      <c r="G31" t="s">
        <v>36</v>
      </c>
      <c r="H31">
        <v>90</v>
      </c>
      <c r="I31" s="1" t="s">
        <v>915</v>
      </c>
      <c r="J31" s="7">
        <v>162444</v>
      </c>
      <c r="K31" s="7">
        <v>61978</v>
      </c>
      <c r="L31" s="7">
        <v>100466</v>
      </c>
      <c r="M31" s="1">
        <v>0.38</v>
      </c>
      <c r="N31" s="7">
        <v>30000</v>
      </c>
      <c r="O31">
        <v>0</v>
      </c>
      <c r="P31" s="7">
        <v>18000</v>
      </c>
      <c r="Q31" s="7">
        <v>0</v>
      </c>
      <c r="R31">
        <v>0</v>
      </c>
      <c r="S31">
        <v>0</v>
      </c>
      <c r="T31" s="7">
        <v>4875</v>
      </c>
      <c r="U31">
        <v>0</v>
      </c>
      <c r="V31" s="7">
        <v>4875</v>
      </c>
      <c r="W31" s="7">
        <v>0</v>
      </c>
      <c r="X31" s="7">
        <v>0</v>
      </c>
      <c r="Y31">
        <v>0</v>
      </c>
      <c r="Z31">
        <v>0</v>
      </c>
      <c r="AA31" s="7">
        <v>0</v>
      </c>
    </row>
    <row r="32" spans="1:27" x14ac:dyDescent="0.2">
      <c r="A32">
        <v>1</v>
      </c>
      <c r="B32" t="s">
        <v>59</v>
      </c>
      <c r="C32" s="6" t="s">
        <v>417</v>
      </c>
      <c r="D32" t="s">
        <v>68</v>
      </c>
      <c r="E32" t="s">
        <v>29</v>
      </c>
      <c r="F32" t="s">
        <v>418</v>
      </c>
      <c r="G32" t="s">
        <v>36</v>
      </c>
      <c r="H32">
        <v>103</v>
      </c>
      <c r="I32" s="1" t="s">
        <v>915</v>
      </c>
      <c r="J32" s="7">
        <v>514438</v>
      </c>
      <c r="K32" s="7">
        <v>152234</v>
      </c>
      <c r="L32" s="7">
        <v>362204</v>
      </c>
      <c r="M32" s="1">
        <v>0.3</v>
      </c>
      <c r="N32" s="7">
        <v>40000</v>
      </c>
      <c r="O32">
        <v>0</v>
      </c>
      <c r="P32" s="7">
        <v>60000</v>
      </c>
      <c r="Q32">
        <v>0</v>
      </c>
      <c r="R32">
        <v>0</v>
      </c>
      <c r="S32" s="7">
        <v>15000</v>
      </c>
      <c r="T32" s="7">
        <v>8250</v>
      </c>
      <c r="U32">
        <v>0</v>
      </c>
      <c r="V32" s="7">
        <v>23250</v>
      </c>
      <c r="W32">
        <v>0</v>
      </c>
      <c r="X32">
        <v>0</v>
      </c>
      <c r="Y32">
        <v>0</v>
      </c>
      <c r="Z32">
        <v>0</v>
      </c>
      <c r="AA32">
        <v>0</v>
      </c>
    </row>
    <row r="33" spans="1:27" x14ac:dyDescent="0.2">
      <c r="A33">
        <v>1</v>
      </c>
      <c r="B33" t="s">
        <v>59</v>
      </c>
      <c r="C33" s="6" t="s">
        <v>1384</v>
      </c>
      <c r="D33" t="s">
        <v>65</v>
      </c>
      <c r="E33" t="s">
        <v>44</v>
      </c>
      <c r="F33" t="s">
        <v>405</v>
      </c>
      <c r="G33" t="s">
        <v>44</v>
      </c>
      <c r="H33">
        <v>90</v>
      </c>
      <c r="I33" s="1" t="s">
        <v>910</v>
      </c>
      <c r="J33" s="7">
        <v>766399</v>
      </c>
      <c r="K33" s="7">
        <v>766399</v>
      </c>
      <c r="L33" s="7">
        <v>0</v>
      </c>
      <c r="M33" s="1">
        <v>1</v>
      </c>
      <c r="N33" s="7">
        <v>220000</v>
      </c>
      <c r="O33">
        <v>0</v>
      </c>
      <c r="P33" s="7">
        <v>130000</v>
      </c>
      <c r="Q33">
        <v>0</v>
      </c>
      <c r="R33">
        <v>0</v>
      </c>
      <c r="S33" s="7">
        <v>130000</v>
      </c>
      <c r="T33" s="7">
        <v>130000</v>
      </c>
      <c r="U33">
        <v>0</v>
      </c>
      <c r="V33" s="7">
        <v>260000</v>
      </c>
      <c r="W33" s="7">
        <v>55000</v>
      </c>
      <c r="X33" s="7">
        <v>10000</v>
      </c>
      <c r="Y33" s="7">
        <v>50400</v>
      </c>
      <c r="Z33">
        <v>0</v>
      </c>
      <c r="AA33" s="7">
        <v>115400</v>
      </c>
    </row>
    <row r="34" spans="1:27" x14ac:dyDescent="0.2">
      <c r="A34">
        <v>1</v>
      </c>
      <c r="B34" t="s">
        <v>59</v>
      </c>
      <c r="C34" s="6" t="s">
        <v>419</v>
      </c>
      <c r="D34" t="s">
        <v>75</v>
      </c>
      <c r="E34" t="s">
        <v>29</v>
      </c>
      <c r="F34" t="s">
        <v>420</v>
      </c>
      <c r="G34" t="s">
        <v>41</v>
      </c>
      <c r="H34">
        <v>100</v>
      </c>
      <c r="I34" s="1" t="s">
        <v>910</v>
      </c>
      <c r="J34" s="7">
        <v>531315</v>
      </c>
      <c r="K34" s="7">
        <v>388143</v>
      </c>
      <c r="L34" s="7">
        <v>143172</v>
      </c>
      <c r="M34" s="1">
        <v>0.73</v>
      </c>
      <c r="N34" s="7">
        <v>25000</v>
      </c>
      <c r="O34">
        <v>0</v>
      </c>
      <c r="P34" s="7">
        <v>120000</v>
      </c>
      <c r="Q34">
        <v>0</v>
      </c>
      <c r="R34">
        <v>0</v>
      </c>
      <c r="S34" s="7">
        <v>90000</v>
      </c>
      <c r="T34" s="7">
        <v>71500</v>
      </c>
      <c r="U34">
        <v>0</v>
      </c>
      <c r="V34" s="7">
        <v>161500</v>
      </c>
      <c r="W34">
        <v>0</v>
      </c>
      <c r="X34">
        <v>0</v>
      </c>
      <c r="Y34" s="7">
        <v>40800</v>
      </c>
      <c r="Z34">
        <v>0</v>
      </c>
      <c r="AA34" s="7">
        <v>40800</v>
      </c>
    </row>
    <row r="35" spans="1:27" x14ac:dyDescent="0.2">
      <c r="A35">
        <v>1</v>
      </c>
      <c r="B35" t="s">
        <v>114</v>
      </c>
      <c r="C35" s="6" t="s">
        <v>421</v>
      </c>
      <c r="D35" t="s">
        <v>1284</v>
      </c>
      <c r="E35" t="s">
        <v>41</v>
      </c>
      <c r="F35" t="s">
        <v>422</v>
      </c>
      <c r="G35" t="s">
        <v>44</v>
      </c>
      <c r="H35">
        <v>52</v>
      </c>
      <c r="I35" s="1" t="s">
        <v>913</v>
      </c>
      <c r="J35" s="7">
        <v>159519</v>
      </c>
      <c r="K35" s="7">
        <v>159519</v>
      </c>
      <c r="L35">
        <v>0</v>
      </c>
      <c r="M35" s="1">
        <v>1</v>
      </c>
      <c r="N35">
        <v>0</v>
      </c>
      <c r="O35">
        <v>0</v>
      </c>
      <c r="P35">
        <v>0</v>
      </c>
      <c r="Q35" s="7">
        <v>10400</v>
      </c>
      <c r="R35">
        <v>0</v>
      </c>
      <c r="S35" s="7">
        <v>25000</v>
      </c>
      <c r="T35">
        <v>0</v>
      </c>
      <c r="U35">
        <v>0</v>
      </c>
      <c r="V35" s="7">
        <v>25000</v>
      </c>
      <c r="W35" s="7">
        <v>15000</v>
      </c>
      <c r="X35">
        <v>0</v>
      </c>
      <c r="Y35">
        <v>0</v>
      </c>
      <c r="Z35">
        <v>0</v>
      </c>
      <c r="AA35" s="7">
        <v>15000</v>
      </c>
    </row>
    <row r="36" spans="1:27" x14ac:dyDescent="0.2">
      <c r="A36">
        <v>1</v>
      </c>
      <c r="B36" t="s">
        <v>114</v>
      </c>
      <c r="C36" s="6" t="s">
        <v>423</v>
      </c>
      <c r="D36" t="s">
        <v>75</v>
      </c>
      <c r="E36" t="s">
        <v>29</v>
      </c>
      <c r="F36" t="s">
        <v>76</v>
      </c>
      <c r="G36" t="s">
        <v>44</v>
      </c>
      <c r="H36">
        <v>26</v>
      </c>
      <c r="I36" s="1" t="s">
        <v>910</v>
      </c>
      <c r="J36" s="7">
        <v>115229</v>
      </c>
      <c r="K36" s="7">
        <v>115229</v>
      </c>
      <c r="L36">
        <v>0</v>
      </c>
      <c r="M36" s="1">
        <v>1</v>
      </c>
      <c r="N36" s="7">
        <v>45000</v>
      </c>
      <c r="O36">
        <v>0</v>
      </c>
      <c r="P36">
        <v>0</v>
      </c>
      <c r="Q36">
        <v>0</v>
      </c>
      <c r="R36">
        <v>0</v>
      </c>
      <c r="S36" s="7">
        <v>35000</v>
      </c>
      <c r="T36" s="7">
        <v>24750</v>
      </c>
      <c r="U36">
        <v>0</v>
      </c>
      <c r="V36" s="7">
        <v>59750</v>
      </c>
      <c r="W36">
        <v>0</v>
      </c>
      <c r="X36">
        <v>0</v>
      </c>
      <c r="Y36">
        <v>0</v>
      </c>
      <c r="Z36">
        <v>0</v>
      </c>
      <c r="AA36">
        <v>0</v>
      </c>
    </row>
    <row r="37" spans="1:27" x14ac:dyDescent="0.2">
      <c r="A37">
        <v>1</v>
      </c>
      <c r="B37" t="s">
        <v>114</v>
      </c>
      <c r="C37" s="6" t="s">
        <v>427</v>
      </c>
      <c r="D37" t="s">
        <v>1638</v>
      </c>
      <c r="E37" t="s">
        <v>29</v>
      </c>
      <c r="F37" t="s">
        <v>428</v>
      </c>
      <c r="G37" t="s">
        <v>29</v>
      </c>
      <c r="H37">
        <v>30</v>
      </c>
      <c r="I37" s="1" t="s">
        <v>910</v>
      </c>
      <c r="J37" s="7">
        <v>46455</v>
      </c>
      <c r="K37" s="7">
        <v>46455</v>
      </c>
      <c r="L37">
        <v>0</v>
      </c>
      <c r="M37" s="1">
        <v>1</v>
      </c>
      <c r="N37" s="7">
        <v>13000</v>
      </c>
      <c r="O37">
        <v>0</v>
      </c>
      <c r="P37">
        <v>0</v>
      </c>
      <c r="Q37">
        <v>0</v>
      </c>
      <c r="R37">
        <v>0</v>
      </c>
      <c r="S37" s="7">
        <v>15000</v>
      </c>
      <c r="T37" s="7">
        <v>7150</v>
      </c>
      <c r="U37">
        <v>0</v>
      </c>
      <c r="V37" s="7">
        <v>22150</v>
      </c>
      <c r="W37">
        <v>0</v>
      </c>
      <c r="X37">
        <v>0</v>
      </c>
      <c r="Y37">
        <v>0</v>
      </c>
      <c r="Z37">
        <v>0</v>
      </c>
      <c r="AA37">
        <v>0</v>
      </c>
    </row>
    <row r="38" spans="1:27" x14ac:dyDescent="0.2">
      <c r="A38">
        <v>1</v>
      </c>
      <c r="B38" t="s">
        <v>114</v>
      </c>
      <c r="C38" s="6" t="s">
        <v>429</v>
      </c>
      <c r="D38" t="s">
        <v>892</v>
      </c>
      <c r="E38" t="s">
        <v>88</v>
      </c>
      <c r="F38" t="s">
        <v>430</v>
      </c>
      <c r="G38" t="s">
        <v>44</v>
      </c>
      <c r="H38">
        <v>14</v>
      </c>
      <c r="I38" s="1" t="s">
        <v>910</v>
      </c>
      <c r="J38" s="7">
        <v>105933</v>
      </c>
      <c r="K38" s="7">
        <v>103525</v>
      </c>
      <c r="L38" s="7">
        <v>2408</v>
      </c>
      <c r="M38" s="1">
        <v>0.98</v>
      </c>
      <c r="N38" s="7">
        <v>0</v>
      </c>
      <c r="O38">
        <v>0</v>
      </c>
      <c r="P38" s="7">
        <v>12500</v>
      </c>
      <c r="Q38">
        <v>0</v>
      </c>
      <c r="R38">
        <v>0</v>
      </c>
      <c r="S38" s="7">
        <v>35000</v>
      </c>
      <c r="T38" s="7">
        <v>6875</v>
      </c>
      <c r="U38">
        <v>0</v>
      </c>
      <c r="V38" s="7">
        <v>41875</v>
      </c>
      <c r="W38">
        <v>0</v>
      </c>
      <c r="X38">
        <v>0</v>
      </c>
      <c r="Y38">
        <v>0</v>
      </c>
      <c r="Z38">
        <v>0</v>
      </c>
      <c r="AA38">
        <v>0</v>
      </c>
    </row>
    <row r="39" spans="1:27" x14ac:dyDescent="0.2">
      <c r="A39">
        <v>1</v>
      </c>
      <c r="B39" t="s">
        <v>114</v>
      </c>
      <c r="C39" s="6" t="s">
        <v>431</v>
      </c>
      <c r="D39" t="s">
        <v>432</v>
      </c>
      <c r="E39" t="s">
        <v>29</v>
      </c>
      <c r="F39" t="s">
        <v>433</v>
      </c>
      <c r="G39" t="s">
        <v>29</v>
      </c>
      <c r="H39">
        <v>52</v>
      </c>
      <c r="I39" s="1" t="s">
        <v>910</v>
      </c>
      <c r="J39" s="7">
        <v>187135</v>
      </c>
      <c r="K39" s="7">
        <v>187135</v>
      </c>
      <c r="L39">
        <v>0</v>
      </c>
      <c r="M39" s="1">
        <v>1</v>
      </c>
      <c r="N39" s="7">
        <v>18900</v>
      </c>
      <c r="O39">
        <v>0</v>
      </c>
      <c r="P39" s="7">
        <v>0</v>
      </c>
      <c r="Q39" s="7">
        <v>18200</v>
      </c>
      <c r="R39">
        <v>0</v>
      </c>
      <c r="S39" s="7">
        <v>75000</v>
      </c>
      <c r="T39" s="7">
        <v>12285</v>
      </c>
      <c r="U39">
        <v>0</v>
      </c>
      <c r="V39" s="7">
        <v>87285</v>
      </c>
      <c r="W39">
        <v>0</v>
      </c>
      <c r="X39">
        <v>0</v>
      </c>
      <c r="Y39">
        <v>0</v>
      </c>
      <c r="Z39">
        <v>0</v>
      </c>
      <c r="AA39">
        <v>0</v>
      </c>
    </row>
    <row r="40" spans="1:27" x14ac:dyDescent="0.2">
      <c r="A40">
        <v>1</v>
      </c>
      <c r="B40" t="s">
        <v>114</v>
      </c>
      <c r="C40" s="6" t="s">
        <v>434</v>
      </c>
      <c r="D40" t="s">
        <v>136</v>
      </c>
      <c r="E40" t="s">
        <v>29</v>
      </c>
      <c r="F40" t="s">
        <v>435</v>
      </c>
      <c r="G40" t="s">
        <v>29</v>
      </c>
      <c r="H40">
        <v>25</v>
      </c>
      <c r="I40" s="1" t="s">
        <v>910</v>
      </c>
      <c r="J40" s="7">
        <v>67000</v>
      </c>
      <c r="K40" s="7">
        <v>65000</v>
      </c>
      <c r="L40" s="7">
        <v>2000</v>
      </c>
      <c r="M40" s="1">
        <v>0.97</v>
      </c>
      <c r="N40" s="7">
        <v>20000</v>
      </c>
      <c r="O40">
        <v>0</v>
      </c>
      <c r="P40">
        <v>0</v>
      </c>
      <c r="Q40" s="7">
        <v>0</v>
      </c>
      <c r="R40">
        <v>0</v>
      </c>
      <c r="S40" s="7">
        <v>20000</v>
      </c>
      <c r="T40" s="7">
        <v>13000</v>
      </c>
      <c r="U40">
        <v>0</v>
      </c>
      <c r="V40" s="7">
        <v>33000</v>
      </c>
      <c r="W40">
        <v>0</v>
      </c>
      <c r="X40">
        <v>0</v>
      </c>
      <c r="Y40">
        <v>0</v>
      </c>
      <c r="Z40">
        <v>0</v>
      </c>
      <c r="AA40">
        <v>0</v>
      </c>
    </row>
    <row r="41" spans="1:27" x14ac:dyDescent="0.2">
      <c r="A41">
        <v>1</v>
      </c>
      <c r="B41" t="s">
        <v>114</v>
      </c>
      <c r="C41" s="6" t="s">
        <v>436</v>
      </c>
      <c r="D41" t="s">
        <v>1334</v>
      </c>
      <c r="E41" t="s">
        <v>44</v>
      </c>
      <c r="F41" t="s">
        <v>437</v>
      </c>
      <c r="G41" t="s">
        <v>29</v>
      </c>
      <c r="H41">
        <v>29</v>
      </c>
      <c r="I41" s="1" t="s">
        <v>910</v>
      </c>
      <c r="J41" s="7">
        <v>119515</v>
      </c>
      <c r="K41" s="7">
        <v>95610</v>
      </c>
      <c r="L41" s="7">
        <v>23905</v>
      </c>
      <c r="M41" s="1">
        <v>0.8</v>
      </c>
      <c r="N41" s="7">
        <v>25000</v>
      </c>
      <c r="O41">
        <v>0</v>
      </c>
      <c r="P41">
        <v>0</v>
      </c>
      <c r="Q41">
        <v>0</v>
      </c>
      <c r="R41" s="7">
        <v>20000</v>
      </c>
      <c r="S41" s="7">
        <v>25000</v>
      </c>
      <c r="T41" s="7">
        <v>13750</v>
      </c>
      <c r="U41">
        <v>0</v>
      </c>
      <c r="V41" s="7">
        <v>58750</v>
      </c>
      <c r="W41">
        <v>0</v>
      </c>
      <c r="X41">
        <v>0</v>
      </c>
      <c r="Y41">
        <v>0</v>
      </c>
      <c r="Z41">
        <v>0</v>
      </c>
      <c r="AA41">
        <v>0</v>
      </c>
    </row>
    <row r="42" spans="1:27" x14ac:dyDescent="0.2">
      <c r="A42">
        <v>1</v>
      </c>
      <c r="B42" t="s">
        <v>118</v>
      </c>
      <c r="C42" s="6" t="s">
        <v>438</v>
      </c>
      <c r="D42" t="s">
        <v>125</v>
      </c>
      <c r="E42" t="s">
        <v>44</v>
      </c>
      <c r="F42" t="s">
        <v>439</v>
      </c>
      <c r="G42" t="s">
        <v>44</v>
      </c>
      <c r="H42">
        <v>52</v>
      </c>
      <c r="I42" s="1" t="s">
        <v>910</v>
      </c>
      <c r="J42" s="7">
        <v>230685</v>
      </c>
      <c r="K42" s="7">
        <v>230685</v>
      </c>
      <c r="L42" s="7">
        <v>0</v>
      </c>
      <c r="M42" s="1">
        <v>1</v>
      </c>
      <c r="N42" s="7">
        <v>0</v>
      </c>
      <c r="O42">
        <v>0</v>
      </c>
      <c r="P42" s="7">
        <v>75000</v>
      </c>
      <c r="Q42" s="7">
        <v>31000</v>
      </c>
      <c r="R42" s="7">
        <v>0</v>
      </c>
      <c r="S42" s="7">
        <v>0</v>
      </c>
      <c r="T42" s="7">
        <v>41250</v>
      </c>
      <c r="U42">
        <v>0</v>
      </c>
      <c r="V42" s="7">
        <v>41250</v>
      </c>
      <c r="W42">
        <v>0</v>
      </c>
      <c r="X42" s="7">
        <v>17000</v>
      </c>
      <c r="Y42">
        <v>0</v>
      </c>
      <c r="Z42" s="7">
        <v>30000</v>
      </c>
      <c r="AA42" s="7">
        <v>47000</v>
      </c>
    </row>
    <row r="43" spans="1:27" x14ac:dyDescent="0.2">
      <c r="A43">
        <v>1</v>
      </c>
      <c r="B43" t="s">
        <v>118</v>
      </c>
      <c r="C43" s="6" t="s">
        <v>440</v>
      </c>
      <c r="D43" t="s">
        <v>911</v>
      </c>
      <c r="E43" t="s">
        <v>29</v>
      </c>
      <c r="F43" t="s">
        <v>278</v>
      </c>
      <c r="G43" t="s">
        <v>41</v>
      </c>
      <c r="H43">
        <v>25</v>
      </c>
      <c r="I43" s="1" t="s">
        <v>910</v>
      </c>
      <c r="J43" s="7">
        <v>92610</v>
      </c>
      <c r="K43" s="7">
        <v>92610</v>
      </c>
      <c r="L43">
        <v>0</v>
      </c>
      <c r="M43" s="1">
        <v>1</v>
      </c>
      <c r="N43">
        <v>0</v>
      </c>
      <c r="O43">
        <v>0</v>
      </c>
      <c r="P43" s="7">
        <v>50000</v>
      </c>
      <c r="Q43" s="7">
        <v>10000</v>
      </c>
      <c r="R43">
        <v>0</v>
      </c>
      <c r="S43">
        <v>0</v>
      </c>
      <c r="T43" s="7">
        <v>0</v>
      </c>
      <c r="U43">
        <v>0</v>
      </c>
      <c r="V43" s="7">
        <v>0</v>
      </c>
      <c r="W43" s="7">
        <v>2735</v>
      </c>
      <c r="X43" s="7">
        <v>27500</v>
      </c>
      <c r="Y43">
        <v>0</v>
      </c>
      <c r="Z43" s="7">
        <v>0</v>
      </c>
      <c r="AA43" s="7">
        <v>30235</v>
      </c>
    </row>
    <row r="44" spans="1:27" x14ac:dyDescent="0.2">
      <c r="A44">
        <v>1</v>
      </c>
      <c r="B44" t="s">
        <v>118</v>
      </c>
      <c r="C44" s="6" t="s">
        <v>441</v>
      </c>
      <c r="D44" t="s">
        <v>921</v>
      </c>
      <c r="E44" t="s">
        <v>70</v>
      </c>
      <c r="F44" t="s">
        <v>442</v>
      </c>
      <c r="G44" t="s">
        <v>70</v>
      </c>
      <c r="H44">
        <v>90</v>
      </c>
      <c r="I44" s="1" t="s">
        <v>910</v>
      </c>
      <c r="J44" s="7">
        <v>346572</v>
      </c>
      <c r="K44" s="7">
        <v>346572</v>
      </c>
      <c r="L44">
        <v>0</v>
      </c>
      <c r="M44" s="1">
        <v>1</v>
      </c>
      <c r="N44">
        <v>0</v>
      </c>
      <c r="O44">
        <v>0</v>
      </c>
      <c r="P44" s="7">
        <v>75000</v>
      </c>
      <c r="Q44" s="7">
        <v>0</v>
      </c>
      <c r="R44">
        <v>0</v>
      </c>
      <c r="S44">
        <v>0</v>
      </c>
      <c r="T44" s="7">
        <v>48750</v>
      </c>
      <c r="U44">
        <v>0</v>
      </c>
      <c r="V44" s="7">
        <v>48750</v>
      </c>
      <c r="W44" s="7">
        <v>0</v>
      </c>
      <c r="X44" s="7">
        <v>0</v>
      </c>
      <c r="Y44">
        <v>0</v>
      </c>
      <c r="Z44">
        <v>0</v>
      </c>
      <c r="AA44" s="7">
        <v>0</v>
      </c>
    </row>
    <row r="45" spans="1:27" x14ac:dyDescent="0.2">
      <c r="A45">
        <v>1</v>
      </c>
      <c r="B45" t="s">
        <v>118</v>
      </c>
      <c r="C45" s="6" t="s">
        <v>443</v>
      </c>
      <c r="D45" t="s">
        <v>28</v>
      </c>
      <c r="E45" t="s">
        <v>29</v>
      </c>
      <c r="F45" t="s">
        <v>444</v>
      </c>
      <c r="G45" t="s">
        <v>29</v>
      </c>
      <c r="H45">
        <v>52</v>
      </c>
      <c r="I45" s="1" t="s">
        <v>910</v>
      </c>
      <c r="J45" s="7">
        <v>311888</v>
      </c>
      <c r="K45" s="7">
        <v>311888</v>
      </c>
      <c r="L45">
        <v>0</v>
      </c>
      <c r="M45" s="1">
        <v>1</v>
      </c>
      <c r="N45">
        <v>0</v>
      </c>
      <c r="O45">
        <v>0</v>
      </c>
      <c r="P45" s="7">
        <v>70000</v>
      </c>
      <c r="Q45" s="7">
        <v>6000</v>
      </c>
      <c r="R45">
        <v>0</v>
      </c>
      <c r="S45" s="7">
        <v>45000</v>
      </c>
      <c r="T45" s="7">
        <v>32500</v>
      </c>
      <c r="U45">
        <v>0</v>
      </c>
      <c r="V45" s="7">
        <v>77500</v>
      </c>
      <c r="W45">
        <v>0</v>
      </c>
      <c r="X45" s="7">
        <v>30000</v>
      </c>
      <c r="Y45">
        <v>0</v>
      </c>
      <c r="Z45">
        <v>0</v>
      </c>
      <c r="AA45" s="7">
        <v>30000</v>
      </c>
    </row>
    <row r="46" spans="1:27" x14ac:dyDescent="0.2">
      <c r="A46">
        <v>1</v>
      </c>
      <c r="B46" t="s">
        <v>118</v>
      </c>
      <c r="C46" s="6" t="s">
        <v>445</v>
      </c>
      <c r="D46" t="s">
        <v>193</v>
      </c>
      <c r="E46" t="s">
        <v>29</v>
      </c>
      <c r="F46" t="s">
        <v>446</v>
      </c>
      <c r="G46" t="s">
        <v>29</v>
      </c>
      <c r="H46">
        <v>52</v>
      </c>
      <c r="I46" s="1" t="s">
        <v>910</v>
      </c>
      <c r="J46" s="7">
        <v>223750</v>
      </c>
      <c r="K46" s="7">
        <v>223750</v>
      </c>
      <c r="L46">
        <v>0</v>
      </c>
      <c r="M46" s="1">
        <v>1</v>
      </c>
      <c r="N46">
        <v>0</v>
      </c>
      <c r="O46">
        <v>0</v>
      </c>
      <c r="P46" s="7">
        <v>75000</v>
      </c>
      <c r="Q46" s="7">
        <v>0</v>
      </c>
      <c r="R46">
        <v>0</v>
      </c>
      <c r="S46" s="7">
        <v>75000</v>
      </c>
      <c r="T46" s="7">
        <v>48750</v>
      </c>
      <c r="U46">
        <v>0</v>
      </c>
      <c r="V46" s="7">
        <v>123750</v>
      </c>
      <c r="W46">
        <v>0</v>
      </c>
      <c r="X46" s="7">
        <v>0</v>
      </c>
      <c r="Y46">
        <v>0</v>
      </c>
      <c r="Z46" s="7">
        <v>25000</v>
      </c>
      <c r="AA46" s="7">
        <v>25000</v>
      </c>
    </row>
    <row r="47" spans="1:27" x14ac:dyDescent="0.2">
      <c r="A47">
        <v>1</v>
      </c>
      <c r="B47" t="s">
        <v>118</v>
      </c>
      <c r="C47" s="6" t="s">
        <v>447</v>
      </c>
      <c r="D47" t="s">
        <v>218</v>
      </c>
      <c r="E47" t="s">
        <v>88</v>
      </c>
      <c r="F47" t="s">
        <v>448</v>
      </c>
      <c r="G47" t="s">
        <v>88</v>
      </c>
      <c r="H47">
        <v>60</v>
      </c>
      <c r="I47" s="1" t="s">
        <v>910</v>
      </c>
      <c r="J47" s="7">
        <v>294615</v>
      </c>
      <c r="K47" s="7">
        <v>294615</v>
      </c>
      <c r="L47">
        <v>0</v>
      </c>
      <c r="M47" s="1">
        <v>1</v>
      </c>
      <c r="N47" s="7">
        <v>5000</v>
      </c>
      <c r="O47">
        <v>0</v>
      </c>
      <c r="P47" s="7">
        <v>60000</v>
      </c>
      <c r="Q47">
        <v>0</v>
      </c>
      <c r="R47">
        <v>0</v>
      </c>
      <c r="S47" s="7">
        <v>60000</v>
      </c>
      <c r="T47" s="7">
        <v>33000</v>
      </c>
      <c r="U47">
        <v>0</v>
      </c>
      <c r="V47" s="7">
        <v>93000</v>
      </c>
      <c r="W47">
        <v>0</v>
      </c>
      <c r="X47" s="7">
        <v>40000</v>
      </c>
      <c r="Y47">
        <v>0</v>
      </c>
      <c r="Z47" s="7">
        <v>35000</v>
      </c>
      <c r="AA47" s="7">
        <v>75000</v>
      </c>
    </row>
    <row r="48" spans="1:27" x14ac:dyDescent="0.2">
      <c r="A48">
        <v>1</v>
      </c>
      <c r="B48" t="s">
        <v>118</v>
      </c>
      <c r="C48" s="6" t="s">
        <v>449</v>
      </c>
      <c r="D48" t="s">
        <v>38</v>
      </c>
      <c r="E48" t="s">
        <v>29</v>
      </c>
      <c r="F48" t="s">
        <v>103</v>
      </c>
      <c r="G48" t="s">
        <v>41</v>
      </c>
      <c r="H48">
        <v>90</v>
      </c>
      <c r="I48" s="1" t="s">
        <v>910</v>
      </c>
      <c r="J48" s="7">
        <v>235564</v>
      </c>
      <c r="K48" s="7">
        <v>226856</v>
      </c>
      <c r="L48" s="7">
        <v>8708</v>
      </c>
      <c r="M48" s="1">
        <v>0.96</v>
      </c>
      <c r="N48" s="7">
        <v>0</v>
      </c>
      <c r="O48">
        <v>0</v>
      </c>
      <c r="P48" s="7">
        <v>75000</v>
      </c>
      <c r="Q48">
        <v>0</v>
      </c>
      <c r="R48">
        <v>0</v>
      </c>
      <c r="S48" s="7">
        <v>75000</v>
      </c>
      <c r="T48" s="7">
        <v>41250</v>
      </c>
      <c r="U48">
        <v>0</v>
      </c>
      <c r="V48" s="7">
        <v>116250</v>
      </c>
      <c r="W48">
        <v>0</v>
      </c>
      <c r="X48" s="7">
        <v>0</v>
      </c>
      <c r="Y48">
        <v>0</v>
      </c>
      <c r="Z48" s="7">
        <v>0</v>
      </c>
      <c r="AA48" s="7">
        <v>0</v>
      </c>
    </row>
    <row r="49" spans="1:27" x14ac:dyDescent="0.2">
      <c r="A49">
        <v>1</v>
      </c>
      <c r="B49" t="s">
        <v>118</v>
      </c>
      <c r="C49" s="6" t="s">
        <v>450</v>
      </c>
      <c r="D49" t="s">
        <v>105</v>
      </c>
      <c r="E49" t="s">
        <v>70</v>
      </c>
      <c r="F49" t="s">
        <v>106</v>
      </c>
      <c r="G49" t="s">
        <v>70</v>
      </c>
      <c r="H49">
        <v>52</v>
      </c>
      <c r="I49" s="1" t="s">
        <v>910</v>
      </c>
      <c r="J49" s="7">
        <v>190574</v>
      </c>
      <c r="K49" s="7">
        <v>190065</v>
      </c>
      <c r="L49">
        <v>509</v>
      </c>
      <c r="M49" s="1">
        <v>1</v>
      </c>
      <c r="N49">
        <v>0</v>
      </c>
      <c r="O49">
        <v>0</v>
      </c>
      <c r="P49" s="7">
        <v>50000</v>
      </c>
      <c r="Q49">
        <v>0</v>
      </c>
      <c r="R49">
        <v>0</v>
      </c>
      <c r="S49" s="7">
        <v>0</v>
      </c>
      <c r="T49" s="7">
        <v>27500</v>
      </c>
      <c r="U49">
        <v>0</v>
      </c>
      <c r="V49" s="7">
        <v>27500</v>
      </c>
      <c r="W49">
        <v>0</v>
      </c>
      <c r="X49" s="7">
        <v>60055</v>
      </c>
      <c r="Y49">
        <v>0</v>
      </c>
      <c r="Z49" s="7">
        <v>20000</v>
      </c>
      <c r="AA49" s="7">
        <v>80055</v>
      </c>
    </row>
    <row r="50" spans="1:27" x14ac:dyDescent="0.2">
      <c r="A50">
        <v>1</v>
      </c>
      <c r="B50" t="s">
        <v>118</v>
      </c>
      <c r="C50" s="6" t="s">
        <v>451</v>
      </c>
      <c r="D50" t="s">
        <v>432</v>
      </c>
      <c r="E50" t="s">
        <v>29</v>
      </c>
      <c r="F50" t="s">
        <v>452</v>
      </c>
      <c r="G50" t="s">
        <v>29</v>
      </c>
      <c r="H50">
        <v>50</v>
      </c>
      <c r="I50" s="1" t="s">
        <v>910</v>
      </c>
      <c r="J50" s="7">
        <v>191716</v>
      </c>
      <c r="K50" s="7">
        <v>190750</v>
      </c>
      <c r="L50">
        <v>966</v>
      </c>
      <c r="M50" s="1">
        <v>0.99</v>
      </c>
      <c r="N50">
        <v>0</v>
      </c>
      <c r="O50">
        <v>0</v>
      </c>
      <c r="P50" s="7">
        <v>60000</v>
      </c>
      <c r="Q50">
        <v>0</v>
      </c>
      <c r="R50">
        <v>0</v>
      </c>
      <c r="S50">
        <v>0</v>
      </c>
      <c r="T50" s="7">
        <v>33000</v>
      </c>
      <c r="U50">
        <v>0</v>
      </c>
      <c r="V50" s="7">
        <v>33000</v>
      </c>
      <c r="W50" s="7">
        <v>8000</v>
      </c>
      <c r="X50" s="7">
        <v>0</v>
      </c>
      <c r="Y50">
        <v>0</v>
      </c>
      <c r="Z50" s="7">
        <v>0</v>
      </c>
      <c r="AA50" s="7">
        <v>8000</v>
      </c>
    </row>
    <row r="51" spans="1:27" x14ac:dyDescent="0.2">
      <c r="A51">
        <v>1</v>
      </c>
      <c r="B51" t="s">
        <v>118</v>
      </c>
      <c r="C51" s="6" t="s">
        <v>453</v>
      </c>
      <c r="D51" t="s">
        <v>454</v>
      </c>
      <c r="E51" t="s">
        <v>44</v>
      </c>
      <c r="F51" t="s">
        <v>455</v>
      </c>
      <c r="G51" t="s">
        <v>44</v>
      </c>
      <c r="H51">
        <v>50</v>
      </c>
      <c r="I51" s="1" t="s">
        <v>910</v>
      </c>
      <c r="J51" s="7">
        <v>171174</v>
      </c>
      <c r="K51" s="7">
        <v>171174</v>
      </c>
      <c r="L51">
        <v>0</v>
      </c>
      <c r="M51" s="1">
        <v>1</v>
      </c>
      <c r="N51">
        <v>0</v>
      </c>
      <c r="O51">
        <v>0</v>
      </c>
      <c r="P51" s="7">
        <v>40000</v>
      </c>
      <c r="Q51" s="7">
        <v>15000</v>
      </c>
      <c r="R51">
        <v>0</v>
      </c>
      <c r="S51">
        <v>0</v>
      </c>
      <c r="T51" s="7">
        <v>22000</v>
      </c>
      <c r="U51">
        <v>0</v>
      </c>
      <c r="V51" s="7">
        <v>22000</v>
      </c>
      <c r="W51" s="7">
        <v>0</v>
      </c>
      <c r="X51">
        <v>0</v>
      </c>
      <c r="Y51">
        <v>0</v>
      </c>
      <c r="Z51" s="7">
        <v>18000</v>
      </c>
      <c r="AA51" s="7">
        <v>18000</v>
      </c>
    </row>
    <row r="52" spans="1:27" x14ac:dyDescent="0.2">
      <c r="A52">
        <v>1</v>
      </c>
      <c r="B52" t="s">
        <v>118</v>
      </c>
      <c r="C52" s="6" t="s">
        <v>456</v>
      </c>
      <c r="D52" t="s">
        <v>918</v>
      </c>
      <c r="E52" t="s">
        <v>44</v>
      </c>
      <c r="F52" t="s">
        <v>457</v>
      </c>
      <c r="G52" t="s">
        <v>29</v>
      </c>
      <c r="H52">
        <v>52</v>
      </c>
      <c r="I52" s="1" t="s">
        <v>910</v>
      </c>
      <c r="J52" s="7">
        <v>156829</v>
      </c>
      <c r="K52" s="7">
        <v>150000</v>
      </c>
      <c r="L52" s="7">
        <v>6829</v>
      </c>
      <c r="M52" s="1">
        <v>0.96</v>
      </c>
      <c r="N52">
        <v>0</v>
      </c>
      <c r="O52">
        <v>0</v>
      </c>
      <c r="P52" s="7">
        <v>65000</v>
      </c>
      <c r="Q52" s="7">
        <v>0</v>
      </c>
      <c r="R52">
        <v>0</v>
      </c>
      <c r="S52">
        <v>0</v>
      </c>
      <c r="T52" s="7">
        <v>35750</v>
      </c>
      <c r="U52">
        <v>0</v>
      </c>
      <c r="V52" s="7">
        <v>35750</v>
      </c>
      <c r="W52">
        <v>0</v>
      </c>
      <c r="X52">
        <v>0</v>
      </c>
      <c r="Y52">
        <v>0</v>
      </c>
      <c r="Z52" s="7">
        <v>25000</v>
      </c>
      <c r="AA52" s="7">
        <v>25000</v>
      </c>
    </row>
    <row r="53" spans="1:27" x14ac:dyDescent="0.2">
      <c r="A53">
        <v>1</v>
      </c>
      <c r="B53" t="s">
        <v>118</v>
      </c>
      <c r="C53" s="6" t="s">
        <v>458</v>
      </c>
      <c r="D53" t="s">
        <v>1562</v>
      </c>
      <c r="E53" t="s">
        <v>29</v>
      </c>
      <c r="F53" t="s">
        <v>459</v>
      </c>
      <c r="G53" t="s">
        <v>70</v>
      </c>
      <c r="H53">
        <v>26</v>
      </c>
      <c r="I53" s="1" t="s">
        <v>910</v>
      </c>
      <c r="J53" s="7">
        <v>83036</v>
      </c>
      <c r="K53" s="7">
        <v>83036</v>
      </c>
      <c r="L53">
        <v>0</v>
      </c>
      <c r="M53" s="1">
        <v>1</v>
      </c>
      <c r="N53">
        <v>0</v>
      </c>
      <c r="O53">
        <v>0</v>
      </c>
      <c r="P53" s="7">
        <v>30000</v>
      </c>
      <c r="Q53" s="7">
        <v>8000</v>
      </c>
      <c r="R53">
        <v>0</v>
      </c>
      <c r="S53">
        <v>0</v>
      </c>
      <c r="T53" s="7">
        <v>16500</v>
      </c>
      <c r="U53">
        <v>0</v>
      </c>
      <c r="V53" s="7">
        <v>16500</v>
      </c>
      <c r="W53">
        <v>0</v>
      </c>
      <c r="X53" s="7">
        <v>20000</v>
      </c>
      <c r="Y53">
        <v>0</v>
      </c>
      <c r="Z53" s="7">
        <v>0</v>
      </c>
      <c r="AA53" s="7">
        <v>20000</v>
      </c>
    </row>
    <row r="54" spans="1:27" x14ac:dyDescent="0.2">
      <c r="A54">
        <v>1</v>
      </c>
      <c r="B54" t="s">
        <v>118</v>
      </c>
      <c r="C54" s="6" t="s">
        <v>460</v>
      </c>
      <c r="D54" t="s">
        <v>1562</v>
      </c>
      <c r="E54" t="s">
        <v>29</v>
      </c>
      <c r="F54" t="s">
        <v>461</v>
      </c>
      <c r="G54" t="s">
        <v>29</v>
      </c>
      <c r="H54">
        <v>160</v>
      </c>
      <c r="I54" s="1" t="s">
        <v>910</v>
      </c>
      <c r="J54" s="7">
        <v>201231</v>
      </c>
      <c r="K54" s="7">
        <v>201231</v>
      </c>
      <c r="L54">
        <v>0</v>
      </c>
      <c r="M54" s="1">
        <v>1</v>
      </c>
      <c r="N54">
        <v>0</v>
      </c>
      <c r="O54">
        <v>0</v>
      </c>
      <c r="P54" s="7">
        <v>75000</v>
      </c>
      <c r="Q54" s="7">
        <v>0</v>
      </c>
      <c r="R54">
        <v>0</v>
      </c>
      <c r="S54">
        <v>0</v>
      </c>
      <c r="T54" s="7">
        <v>41250</v>
      </c>
      <c r="U54">
        <v>0</v>
      </c>
      <c r="V54" s="7">
        <v>41250</v>
      </c>
      <c r="W54">
        <v>0</v>
      </c>
      <c r="X54" s="7">
        <v>25000</v>
      </c>
      <c r="Y54">
        <v>0</v>
      </c>
      <c r="Z54" s="7">
        <v>35000</v>
      </c>
      <c r="AA54" s="7">
        <v>60000</v>
      </c>
    </row>
    <row r="55" spans="1:27" x14ac:dyDescent="0.2">
      <c r="A55">
        <v>1</v>
      </c>
      <c r="B55" t="s">
        <v>118</v>
      </c>
      <c r="C55" s="6" t="s">
        <v>462</v>
      </c>
      <c r="D55" t="s">
        <v>143</v>
      </c>
      <c r="E55" t="s">
        <v>44</v>
      </c>
      <c r="F55" t="s">
        <v>463</v>
      </c>
      <c r="G55" t="s">
        <v>44</v>
      </c>
      <c r="H55">
        <v>82</v>
      </c>
      <c r="I55" s="1" t="s">
        <v>910</v>
      </c>
      <c r="J55" s="7">
        <v>201221</v>
      </c>
      <c r="K55" s="7">
        <v>200580</v>
      </c>
      <c r="L55">
        <v>641</v>
      </c>
      <c r="M55" s="1">
        <v>1</v>
      </c>
      <c r="N55">
        <v>0</v>
      </c>
      <c r="O55">
        <v>0</v>
      </c>
      <c r="P55" s="7">
        <v>75000</v>
      </c>
      <c r="Q55">
        <v>0</v>
      </c>
      <c r="R55">
        <v>0</v>
      </c>
      <c r="S55" s="7">
        <v>35000</v>
      </c>
      <c r="T55" s="7">
        <v>41250</v>
      </c>
      <c r="U55">
        <v>0</v>
      </c>
      <c r="V55" s="7">
        <v>76250</v>
      </c>
      <c r="W55">
        <v>0</v>
      </c>
      <c r="X55" s="7">
        <v>13000</v>
      </c>
      <c r="Y55">
        <v>0</v>
      </c>
      <c r="Z55" s="7">
        <v>35000</v>
      </c>
      <c r="AA55" s="7">
        <v>48000</v>
      </c>
    </row>
    <row r="56" spans="1:27" x14ac:dyDescent="0.2">
      <c r="A56">
        <v>1</v>
      </c>
      <c r="B56" t="s">
        <v>922</v>
      </c>
      <c r="C56" s="6" t="s">
        <v>424</v>
      </c>
      <c r="D56" t="s">
        <v>425</v>
      </c>
      <c r="E56" t="s">
        <v>44</v>
      </c>
      <c r="F56" t="s">
        <v>426</v>
      </c>
      <c r="G56" t="s">
        <v>44</v>
      </c>
      <c r="H56">
        <v>26</v>
      </c>
      <c r="I56" s="1" t="s">
        <v>910</v>
      </c>
      <c r="J56" s="7">
        <v>130028</v>
      </c>
      <c r="K56" s="7">
        <v>130028</v>
      </c>
      <c r="L56">
        <v>0</v>
      </c>
      <c r="M56" s="1">
        <v>1</v>
      </c>
      <c r="N56">
        <v>0</v>
      </c>
      <c r="O56">
        <v>0</v>
      </c>
      <c r="P56" s="7">
        <v>0</v>
      </c>
      <c r="Q56">
        <v>0</v>
      </c>
      <c r="R56">
        <v>0</v>
      </c>
      <c r="S56" s="7">
        <v>50000</v>
      </c>
      <c r="T56" s="7">
        <v>0</v>
      </c>
      <c r="U56">
        <v>0</v>
      </c>
      <c r="V56" s="7">
        <v>50000</v>
      </c>
      <c r="W56">
        <v>0</v>
      </c>
      <c r="X56" s="7">
        <v>0</v>
      </c>
      <c r="Y56">
        <v>0</v>
      </c>
      <c r="Z56" s="7">
        <v>0</v>
      </c>
      <c r="AA56" s="7">
        <v>0</v>
      </c>
    </row>
    <row r="57" spans="1:27" x14ac:dyDescent="0.2">
      <c r="A57">
        <v>1</v>
      </c>
      <c r="B57" t="s">
        <v>147</v>
      </c>
      <c r="C57" s="6" t="s">
        <v>464</v>
      </c>
      <c r="D57" t="s">
        <v>465</v>
      </c>
      <c r="E57" t="s">
        <v>41</v>
      </c>
      <c r="F57" t="s">
        <v>466</v>
      </c>
      <c r="G57" t="s">
        <v>29</v>
      </c>
      <c r="H57">
        <v>90</v>
      </c>
      <c r="I57" s="1" t="s">
        <v>913</v>
      </c>
      <c r="J57" s="7">
        <v>2510225</v>
      </c>
      <c r="K57" s="7">
        <v>1762900</v>
      </c>
      <c r="L57" s="7">
        <v>747325</v>
      </c>
      <c r="M57" s="1">
        <v>0.7</v>
      </c>
      <c r="N57" s="7">
        <v>500000</v>
      </c>
      <c r="O57">
        <v>0</v>
      </c>
      <c r="P57" s="7">
        <v>300000</v>
      </c>
      <c r="Q57">
        <v>0</v>
      </c>
      <c r="R57">
        <v>0</v>
      </c>
      <c r="S57" s="7">
        <v>200000</v>
      </c>
      <c r="T57" s="7">
        <v>137500</v>
      </c>
      <c r="U57">
        <v>0</v>
      </c>
      <c r="V57" s="7">
        <v>337500</v>
      </c>
      <c r="W57" s="7">
        <v>200000</v>
      </c>
      <c r="X57">
        <v>0</v>
      </c>
      <c r="Y57" s="7">
        <v>24000</v>
      </c>
      <c r="Z57">
        <v>0</v>
      </c>
      <c r="AA57" s="7">
        <v>224000</v>
      </c>
    </row>
    <row r="58" spans="1:27" x14ac:dyDescent="0.2">
      <c r="A58">
        <v>1</v>
      </c>
      <c r="B58" t="s">
        <v>147</v>
      </c>
      <c r="C58" s="6" t="s">
        <v>467</v>
      </c>
      <c r="D58" t="s">
        <v>468</v>
      </c>
      <c r="E58" t="s">
        <v>44</v>
      </c>
      <c r="F58" t="s">
        <v>301</v>
      </c>
      <c r="G58" t="s">
        <v>44</v>
      </c>
      <c r="H58">
        <v>85</v>
      </c>
      <c r="I58" s="1" t="s">
        <v>910</v>
      </c>
      <c r="J58" s="7">
        <v>240000</v>
      </c>
      <c r="K58" s="7">
        <v>200000</v>
      </c>
      <c r="L58" s="7">
        <v>40000</v>
      </c>
      <c r="M58" s="1">
        <v>0.83</v>
      </c>
      <c r="N58">
        <v>0</v>
      </c>
      <c r="O58">
        <v>0</v>
      </c>
      <c r="P58">
        <v>0</v>
      </c>
      <c r="Q58">
        <v>0</v>
      </c>
      <c r="R58">
        <v>0</v>
      </c>
      <c r="S58" s="7">
        <v>40000</v>
      </c>
      <c r="T58">
        <v>0</v>
      </c>
      <c r="U58">
        <v>0</v>
      </c>
      <c r="V58" s="7">
        <v>40000</v>
      </c>
      <c r="W58">
        <v>0</v>
      </c>
      <c r="X58">
        <v>0</v>
      </c>
      <c r="Y58">
        <v>0</v>
      </c>
      <c r="Z58">
        <v>0</v>
      </c>
      <c r="AA58">
        <v>0</v>
      </c>
    </row>
    <row r="59" spans="1:27" x14ac:dyDescent="0.2">
      <c r="A59">
        <v>1</v>
      </c>
      <c r="B59" t="s">
        <v>147</v>
      </c>
      <c r="C59" s="6" t="s">
        <v>469</v>
      </c>
      <c r="D59" t="s">
        <v>1296</v>
      </c>
      <c r="E59" t="s">
        <v>44</v>
      </c>
      <c r="F59" t="s">
        <v>470</v>
      </c>
      <c r="G59" t="s">
        <v>29</v>
      </c>
      <c r="H59">
        <v>100</v>
      </c>
      <c r="I59" s="1" t="s">
        <v>910</v>
      </c>
      <c r="J59" s="7">
        <v>1942261</v>
      </c>
      <c r="K59" s="7">
        <v>1926052</v>
      </c>
      <c r="L59" s="7">
        <v>16209</v>
      </c>
      <c r="M59" s="1">
        <v>0.99</v>
      </c>
      <c r="N59" s="7">
        <v>620000</v>
      </c>
      <c r="O59">
        <v>0</v>
      </c>
      <c r="P59" s="7">
        <v>308000</v>
      </c>
      <c r="Q59">
        <v>0</v>
      </c>
      <c r="R59" s="7">
        <v>30000</v>
      </c>
      <c r="S59" s="7">
        <v>300000</v>
      </c>
      <c r="T59" s="7">
        <v>341000</v>
      </c>
      <c r="U59">
        <v>0</v>
      </c>
      <c r="V59" s="7">
        <v>671000</v>
      </c>
      <c r="W59" s="7">
        <v>40000</v>
      </c>
      <c r="X59" s="7">
        <v>175000</v>
      </c>
      <c r="Y59" s="7">
        <v>74400</v>
      </c>
      <c r="Z59">
        <v>0</v>
      </c>
      <c r="AA59" s="7">
        <v>289400</v>
      </c>
    </row>
    <row r="60" spans="1:27" x14ac:dyDescent="0.2">
      <c r="A60">
        <v>1</v>
      </c>
      <c r="B60" t="s">
        <v>147</v>
      </c>
      <c r="C60" s="6" t="s">
        <v>471</v>
      </c>
      <c r="D60" t="s">
        <v>75</v>
      </c>
      <c r="E60" t="s">
        <v>29</v>
      </c>
      <c r="F60" t="s">
        <v>472</v>
      </c>
      <c r="G60" t="s">
        <v>70</v>
      </c>
      <c r="H60">
        <v>90</v>
      </c>
      <c r="I60" s="1" t="s">
        <v>910</v>
      </c>
      <c r="J60" s="7">
        <v>1737463</v>
      </c>
      <c r="K60" s="7">
        <v>1737463</v>
      </c>
      <c r="L60">
        <v>0</v>
      </c>
      <c r="M60" s="1">
        <v>1</v>
      </c>
      <c r="N60" s="7">
        <v>350000</v>
      </c>
      <c r="O60">
        <v>0</v>
      </c>
      <c r="P60" s="7">
        <v>130000</v>
      </c>
      <c r="Q60">
        <v>0</v>
      </c>
      <c r="R60">
        <v>0</v>
      </c>
      <c r="S60" s="7">
        <v>350000</v>
      </c>
      <c r="T60" s="7">
        <v>227500</v>
      </c>
      <c r="U60">
        <v>0</v>
      </c>
      <c r="V60" s="7">
        <v>577500</v>
      </c>
      <c r="W60">
        <v>0</v>
      </c>
      <c r="X60">
        <v>0</v>
      </c>
      <c r="Y60" s="7">
        <v>57600</v>
      </c>
      <c r="Z60">
        <v>0</v>
      </c>
      <c r="AA60" s="7">
        <v>57600</v>
      </c>
    </row>
    <row r="61" spans="1:27" x14ac:dyDescent="0.2">
      <c r="A61">
        <v>1</v>
      </c>
      <c r="B61" t="s">
        <v>147</v>
      </c>
      <c r="C61" s="6" t="s">
        <v>473</v>
      </c>
      <c r="D61" t="s">
        <v>474</v>
      </c>
      <c r="E61" t="s">
        <v>41</v>
      </c>
      <c r="F61" t="s">
        <v>475</v>
      </c>
      <c r="G61" t="s">
        <v>29</v>
      </c>
      <c r="H61">
        <v>100</v>
      </c>
      <c r="I61" s="1" t="s">
        <v>913</v>
      </c>
      <c r="J61" s="7">
        <v>1873286</v>
      </c>
      <c r="K61" s="7">
        <v>1873286</v>
      </c>
      <c r="L61">
        <v>0</v>
      </c>
      <c r="M61" s="1">
        <v>1</v>
      </c>
      <c r="N61" s="7">
        <v>735000</v>
      </c>
      <c r="O61">
        <v>0</v>
      </c>
      <c r="P61">
        <v>0</v>
      </c>
      <c r="Q61">
        <v>0</v>
      </c>
      <c r="R61">
        <v>0</v>
      </c>
      <c r="S61">
        <v>0</v>
      </c>
      <c r="T61" s="7">
        <v>42166</v>
      </c>
      <c r="U61">
        <v>0</v>
      </c>
      <c r="V61" s="7">
        <v>42166</v>
      </c>
      <c r="W61" s="7">
        <v>8300</v>
      </c>
      <c r="X61" s="7">
        <v>12500</v>
      </c>
      <c r="Y61" s="7">
        <v>114720</v>
      </c>
      <c r="Z61">
        <v>0</v>
      </c>
      <c r="AA61" s="7">
        <v>135520</v>
      </c>
    </row>
    <row r="62" spans="1:27" x14ac:dyDescent="0.2">
      <c r="A62">
        <v>1</v>
      </c>
      <c r="B62" t="s">
        <v>147</v>
      </c>
      <c r="C62" s="6" t="s">
        <v>477</v>
      </c>
      <c r="D62" t="s">
        <v>94</v>
      </c>
      <c r="E62" t="s">
        <v>44</v>
      </c>
      <c r="F62" t="s">
        <v>214</v>
      </c>
      <c r="G62" t="s">
        <v>44</v>
      </c>
      <c r="H62">
        <v>75</v>
      </c>
      <c r="I62" s="1" t="s">
        <v>910</v>
      </c>
      <c r="J62" s="7">
        <v>1998574</v>
      </c>
      <c r="K62" s="7">
        <v>1722678</v>
      </c>
      <c r="L62" s="7">
        <v>275896</v>
      </c>
      <c r="M62" s="1">
        <v>0.86</v>
      </c>
      <c r="N62" s="7">
        <v>500000</v>
      </c>
      <c r="O62">
        <v>0</v>
      </c>
      <c r="P62" s="7">
        <v>200000</v>
      </c>
      <c r="Q62" s="7">
        <v>100000</v>
      </c>
      <c r="R62" s="7">
        <v>30000</v>
      </c>
      <c r="S62" s="7">
        <v>300000</v>
      </c>
      <c r="T62" s="7">
        <v>325000</v>
      </c>
      <c r="U62">
        <v>0</v>
      </c>
      <c r="V62" s="7">
        <v>655000</v>
      </c>
      <c r="W62" s="7">
        <v>137391</v>
      </c>
      <c r="X62" s="7">
        <v>25000</v>
      </c>
      <c r="Y62" s="7">
        <v>60287</v>
      </c>
      <c r="Z62">
        <v>0</v>
      </c>
      <c r="AA62" s="7">
        <v>222678</v>
      </c>
    </row>
    <row r="63" spans="1:27" x14ac:dyDescent="0.2">
      <c r="A63">
        <v>1</v>
      </c>
      <c r="B63" t="s">
        <v>147</v>
      </c>
      <c r="C63" s="6" t="s">
        <v>478</v>
      </c>
      <c r="D63" t="s">
        <v>136</v>
      </c>
      <c r="E63" t="s">
        <v>29</v>
      </c>
      <c r="F63" t="s">
        <v>479</v>
      </c>
      <c r="G63" t="s">
        <v>29</v>
      </c>
      <c r="H63">
        <v>90</v>
      </c>
      <c r="I63" s="1" t="s">
        <v>910</v>
      </c>
      <c r="J63" s="7">
        <v>1909896</v>
      </c>
      <c r="K63" s="7">
        <v>1525301</v>
      </c>
      <c r="L63" s="7">
        <v>384595</v>
      </c>
      <c r="M63" s="1">
        <v>0.8</v>
      </c>
      <c r="N63" s="7">
        <v>450000</v>
      </c>
      <c r="O63">
        <v>0</v>
      </c>
      <c r="P63" s="7">
        <v>10000</v>
      </c>
      <c r="Q63" s="7">
        <v>140000</v>
      </c>
      <c r="R63" s="7">
        <v>0</v>
      </c>
      <c r="S63" s="7">
        <v>350000</v>
      </c>
      <c r="T63" s="7">
        <v>247500</v>
      </c>
      <c r="U63">
        <v>0</v>
      </c>
      <c r="V63" s="7">
        <v>597500</v>
      </c>
      <c r="W63" s="7">
        <v>0</v>
      </c>
      <c r="X63" s="7">
        <v>13500</v>
      </c>
      <c r="Y63" s="7">
        <v>81600</v>
      </c>
      <c r="Z63">
        <v>0</v>
      </c>
      <c r="AA63" s="7">
        <v>95100</v>
      </c>
    </row>
    <row r="64" spans="1:27" x14ac:dyDescent="0.2">
      <c r="A64">
        <v>1</v>
      </c>
      <c r="B64" t="s">
        <v>147</v>
      </c>
      <c r="C64" s="6" t="s">
        <v>480</v>
      </c>
      <c r="D64" t="s">
        <v>94</v>
      </c>
      <c r="E64" t="s">
        <v>44</v>
      </c>
      <c r="F64" t="s">
        <v>481</v>
      </c>
      <c r="G64" t="s">
        <v>44</v>
      </c>
      <c r="H64">
        <v>100</v>
      </c>
      <c r="I64" s="1" t="s">
        <v>915</v>
      </c>
      <c r="J64" s="7">
        <v>2500001</v>
      </c>
      <c r="K64" s="7">
        <v>388287</v>
      </c>
      <c r="L64" s="7">
        <v>2111714</v>
      </c>
      <c r="M64" s="1">
        <v>0.16</v>
      </c>
      <c r="N64" s="7">
        <v>170000</v>
      </c>
      <c r="O64">
        <v>0</v>
      </c>
      <c r="P64" s="7">
        <v>60000</v>
      </c>
      <c r="Q64" s="7">
        <v>0</v>
      </c>
      <c r="R64">
        <v>0</v>
      </c>
      <c r="S64" s="7">
        <v>31412</v>
      </c>
      <c r="T64" s="7">
        <v>27625</v>
      </c>
      <c r="U64">
        <v>0</v>
      </c>
      <c r="V64" s="7">
        <v>59037</v>
      </c>
      <c r="W64" s="7">
        <v>48000</v>
      </c>
      <c r="X64" s="7">
        <v>20000</v>
      </c>
      <c r="Y64" s="7">
        <v>0</v>
      </c>
      <c r="Z64">
        <v>0</v>
      </c>
      <c r="AA64" s="7">
        <v>68000</v>
      </c>
    </row>
    <row r="65" spans="1:27" x14ac:dyDescent="0.2">
      <c r="A65">
        <v>1</v>
      </c>
      <c r="B65" t="s">
        <v>147</v>
      </c>
      <c r="C65" s="6" t="s">
        <v>482</v>
      </c>
      <c r="D65" t="s">
        <v>156</v>
      </c>
      <c r="E65" t="s">
        <v>44</v>
      </c>
      <c r="F65" t="s">
        <v>483</v>
      </c>
      <c r="G65" t="s">
        <v>36</v>
      </c>
      <c r="H65">
        <v>150</v>
      </c>
      <c r="I65" s="1" t="s">
        <v>915</v>
      </c>
      <c r="J65" s="7">
        <v>4259877</v>
      </c>
      <c r="K65" s="7">
        <v>426140</v>
      </c>
      <c r="L65" s="7">
        <v>3833737</v>
      </c>
      <c r="M65" s="1">
        <v>0.1</v>
      </c>
      <c r="N65" s="7">
        <v>170000</v>
      </c>
      <c r="O65">
        <v>0</v>
      </c>
      <c r="P65" s="7">
        <v>120000</v>
      </c>
      <c r="Q65">
        <v>0</v>
      </c>
      <c r="R65">
        <v>0</v>
      </c>
      <c r="S65" s="7">
        <v>28000</v>
      </c>
      <c r="T65" s="7">
        <v>20614</v>
      </c>
      <c r="U65">
        <v>0</v>
      </c>
      <c r="V65" s="7">
        <v>48614</v>
      </c>
      <c r="W65" s="7">
        <v>0</v>
      </c>
      <c r="X65" s="7">
        <v>0</v>
      </c>
      <c r="Y65">
        <v>0</v>
      </c>
      <c r="Z65">
        <v>0</v>
      </c>
      <c r="AA65" s="7">
        <v>0</v>
      </c>
    </row>
    <row r="66" spans="1:27" x14ac:dyDescent="0.2">
      <c r="A66">
        <v>1</v>
      </c>
      <c r="B66" t="s">
        <v>147</v>
      </c>
      <c r="C66" s="6" t="s">
        <v>1385</v>
      </c>
      <c r="D66" t="s">
        <v>75</v>
      </c>
      <c r="E66" t="s">
        <v>29</v>
      </c>
      <c r="F66" t="s">
        <v>476</v>
      </c>
      <c r="G66" t="s">
        <v>36</v>
      </c>
      <c r="H66">
        <v>90</v>
      </c>
      <c r="I66" s="1" t="s">
        <v>915</v>
      </c>
      <c r="J66" s="7">
        <v>2297488</v>
      </c>
      <c r="K66" s="7">
        <v>445078</v>
      </c>
      <c r="L66" s="7">
        <v>1852410</v>
      </c>
      <c r="M66" s="1">
        <v>0.19</v>
      </c>
      <c r="N66" s="7">
        <v>220000</v>
      </c>
      <c r="O66">
        <v>0</v>
      </c>
      <c r="P66" s="7">
        <v>60000</v>
      </c>
      <c r="Q66">
        <v>0</v>
      </c>
      <c r="R66">
        <v>0</v>
      </c>
      <c r="S66" s="7">
        <v>44507</v>
      </c>
      <c r="T66" s="7">
        <v>22254</v>
      </c>
      <c r="U66">
        <v>0</v>
      </c>
      <c r="V66" s="7">
        <v>66761</v>
      </c>
      <c r="W66">
        <v>0</v>
      </c>
      <c r="X66">
        <v>0</v>
      </c>
      <c r="Y66">
        <v>0</v>
      </c>
      <c r="Z66">
        <v>0</v>
      </c>
      <c r="AA66">
        <v>0</v>
      </c>
    </row>
    <row r="67" spans="1:27" x14ac:dyDescent="0.2">
      <c r="A67">
        <v>1</v>
      </c>
      <c r="B67" t="s">
        <v>147</v>
      </c>
      <c r="C67" s="6" t="s">
        <v>484</v>
      </c>
      <c r="D67" t="s">
        <v>331</v>
      </c>
      <c r="E67" t="s">
        <v>29</v>
      </c>
      <c r="F67" t="s">
        <v>485</v>
      </c>
      <c r="G67" t="s">
        <v>36</v>
      </c>
      <c r="H67">
        <v>90</v>
      </c>
      <c r="I67" s="1" t="s">
        <v>915</v>
      </c>
      <c r="J67" s="7">
        <v>2053116</v>
      </c>
      <c r="K67" s="7">
        <v>508750</v>
      </c>
      <c r="L67" s="7">
        <v>1544366</v>
      </c>
      <c r="M67" s="1">
        <v>0.25</v>
      </c>
      <c r="N67" s="7">
        <v>230000</v>
      </c>
      <c r="O67">
        <v>0</v>
      </c>
      <c r="P67">
        <v>0</v>
      </c>
      <c r="Q67">
        <v>0</v>
      </c>
      <c r="R67">
        <v>0</v>
      </c>
      <c r="S67" s="7">
        <v>41500</v>
      </c>
      <c r="T67" s="7">
        <v>31625</v>
      </c>
      <c r="U67">
        <v>0</v>
      </c>
      <c r="V67" s="7">
        <v>73125</v>
      </c>
      <c r="W67">
        <v>0</v>
      </c>
      <c r="X67">
        <v>0</v>
      </c>
      <c r="Y67">
        <v>0</v>
      </c>
      <c r="Z67">
        <v>0</v>
      </c>
      <c r="AA67">
        <v>0</v>
      </c>
    </row>
    <row r="68" spans="1:27" x14ac:dyDescent="0.2">
      <c r="A68">
        <v>1</v>
      </c>
      <c r="B68" t="s">
        <v>147</v>
      </c>
      <c r="C68" s="6" t="s">
        <v>923</v>
      </c>
      <c r="D68" t="s">
        <v>1639</v>
      </c>
      <c r="E68" t="s">
        <v>29</v>
      </c>
      <c r="F68" t="s">
        <v>492</v>
      </c>
      <c r="G68" t="s">
        <v>88</v>
      </c>
      <c r="H68">
        <v>113</v>
      </c>
      <c r="I68" s="1" t="s">
        <v>910</v>
      </c>
      <c r="J68" s="7">
        <v>3541817</v>
      </c>
      <c r="K68" s="7">
        <v>2157046</v>
      </c>
      <c r="L68" s="7">
        <v>1384771</v>
      </c>
      <c r="M68" s="1">
        <v>0.61</v>
      </c>
      <c r="N68" s="7">
        <v>548000</v>
      </c>
      <c r="O68">
        <v>0</v>
      </c>
      <c r="P68" s="7">
        <v>138000</v>
      </c>
      <c r="Q68">
        <v>0</v>
      </c>
      <c r="R68">
        <v>0</v>
      </c>
      <c r="S68" s="7">
        <v>350000</v>
      </c>
      <c r="T68" s="7">
        <v>280140</v>
      </c>
      <c r="U68">
        <v>0</v>
      </c>
      <c r="V68" s="7">
        <v>630140</v>
      </c>
      <c r="W68" s="7">
        <v>177000</v>
      </c>
      <c r="X68" s="7">
        <v>0</v>
      </c>
      <c r="Y68" s="7">
        <v>104768</v>
      </c>
      <c r="Z68">
        <v>0</v>
      </c>
      <c r="AA68" s="7">
        <v>281768</v>
      </c>
    </row>
    <row r="69" spans="1:27" x14ac:dyDescent="0.2">
      <c r="A69">
        <v>1</v>
      </c>
      <c r="B69" t="s">
        <v>147</v>
      </c>
      <c r="C69" s="6" t="s">
        <v>486</v>
      </c>
      <c r="D69" t="s">
        <v>72</v>
      </c>
      <c r="E69" t="s">
        <v>29</v>
      </c>
      <c r="F69" t="s">
        <v>487</v>
      </c>
      <c r="G69" t="s">
        <v>52</v>
      </c>
      <c r="H69">
        <v>90</v>
      </c>
      <c r="I69" s="1" t="s">
        <v>910</v>
      </c>
      <c r="J69" s="7">
        <v>1787144</v>
      </c>
      <c r="K69" s="7">
        <v>1785300</v>
      </c>
      <c r="L69" s="7">
        <v>1844</v>
      </c>
      <c r="M69" s="1">
        <v>1</v>
      </c>
      <c r="N69" s="7">
        <v>550000</v>
      </c>
      <c r="O69">
        <v>0</v>
      </c>
      <c r="P69" s="7">
        <v>0</v>
      </c>
      <c r="Q69" s="7">
        <v>0</v>
      </c>
      <c r="R69">
        <v>0</v>
      </c>
      <c r="S69" s="7">
        <v>0</v>
      </c>
      <c r="T69" s="7">
        <v>302500</v>
      </c>
      <c r="U69">
        <v>0</v>
      </c>
      <c r="V69" s="7">
        <v>302500</v>
      </c>
      <c r="W69" s="7">
        <v>50000</v>
      </c>
      <c r="X69" s="7">
        <v>90000</v>
      </c>
      <c r="Y69" s="7">
        <v>52800</v>
      </c>
      <c r="Z69">
        <v>0</v>
      </c>
      <c r="AA69" s="7">
        <v>192800</v>
      </c>
    </row>
    <row r="70" spans="1:27" x14ac:dyDescent="0.2">
      <c r="A70">
        <v>1</v>
      </c>
      <c r="B70" t="s">
        <v>147</v>
      </c>
      <c r="C70" s="6" t="s">
        <v>488</v>
      </c>
      <c r="D70" t="s">
        <v>465</v>
      </c>
      <c r="E70" t="s">
        <v>41</v>
      </c>
      <c r="F70" t="s">
        <v>489</v>
      </c>
      <c r="G70" t="s">
        <v>29</v>
      </c>
      <c r="H70">
        <v>75</v>
      </c>
      <c r="I70" s="1" t="s">
        <v>913</v>
      </c>
      <c r="J70" s="7">
        <v>3143737</v>
      </c>
      <c r="K70" s="7">
        <v>3143737</v>
      </c>
      <c r="L70" s="7">
        <v>0</v>
      </c>
      <c r="M70" s="1">
        <v>1</v>
      </c>
      <c r="N70" s="7">
        <v>900000</v>
      </c>
      <c r="O70">
        <v>0</v>
      </c>
      <c r="P70" s="7">
        <v>450000</v>
      </c>
      <c r="Q70" s="7">
        <v>20000</v>
      </c>
      <c r="R70">
        <v>0</v>
      </c>
      <c r="S70" s="7">
        <v>107500</v>
      </c>
      <c r="T70" s="7">
        <v>247500</v>
      </c>
      <c r="U70">
        <v>0</v>
      </c>
      <c r="V70" s="7">
        <v>355000</v>
      </c>
      <c r="W70" s="7">
        <v>470367</v>
      </c>
      <c r="X70" s="7">
        <v>42349</v>
      </c>
      <c r="Y70" s="7">
        <v>91824</v>
      </c>
      <c r="Z70">
        <v>0</v>
      </c>
      <c r="AA70" s="7">
        <v>604540</v>
      </c>
    </row>
    <row r="71" spans="1:27" x14ac:dyDescent="0.2">
      <c r="A71">
        <v>1</v>
      </c>
      <c r="B71" t="s">
        <v>147</v>
      </c>
      <c r="C71" s="6" t="s">
        <v>490</v>
      </c>
      <c r="D71" t="s">
        <v>331</v>
      </c>
      <c r="E71" t="s">
        <v>29</v>
      </c>
      <c r="F71" t="s">
        <v>491</v>
      </c>
      <c r="G71" t="s">
        <v>36</v>
      </c>
      <c r="H71">
        <v>90</v>
      </c>
      <c r="I71" s="1" t="s">
        <v>915</v>
      </c>
      <c r="J71" s="7">
        <v>1816437</v>
      </c>
      <c r="K71" s="7">
        <v>233019</v>
      </c>
      <c r="L71" s="7">
        <v>1583418</v>
      </c>
      <c r="M71" s="1">
        <v>0.13</v>
      </c>
      <c r="N71" s="7">
        <v>0</v>
      </c>
      <c r="O71">
        <v>0</v>
      </c>
      <c r="P71" s="7">
        <v>150000</v>
      </c>
      <c r="Q71">
        <v>0</v>
      </c>
      <c r="R71">
        <v>0</v>
      </c>
      <c r="S71" s="7">
        <v>0</v>
      </c>
      <c r="T71" s="7">
        <v>24375</v>
      </c>
      <c r="U71">
        <v>0</v>
      </c>
      <c r="V71" s="7">
        <v>24375</v>
      </c>
      <c r="W71" s="7">
        <v>0</v>
      </c>
      <c r="X71" s="7">
        <v>12127</v>
      </c>
      <c r="Y71" s="7">
        <v>0</v>
      </c>
      <c r="Z71">
        <v>0</v>
      </c>
      <c r="AA71" s="7">
        <v>12127</v>
      </c>
    </row>
    <row r="72" spans="1:27" x14ac:dyDescent="0.2">
      <c r="A72">
        <v>1</v>
      </c>
      <c r="B72" t="s">
        <v>169</v>
      </c>
      <c r="C72" s="6" t="s">
        <v>493</v>
      </c>
      <c r="D72" t="s">
        <v>494</v>
      </c>
      <c r="E72" t="s">
        <v>44</v>
      </c>
      <c r="F72" t="s">
        <v>495</v>
      </c>
      <c r="G72" t="s">
        <v>44</v>
      </c>
      <c r="H72">
        <v>18</v>
      </c>
      <c r="I72" s="1" t="s">
        <v>910</v>
      </c>
      <c r="J72" s="7">
        <v>76830</v>
      </c>
      <c r="K72" s="7">
        <v>76696</v>
      </c>
      <c r="L72">
        <v>134</v>
      </c>
      <c r="M72" s="1">
        <v>1</v>
      </c>
      <c r="N72">
        <v>0</v>
      </c>
      <c r="O72">
        <v>0</v>
      </c>
      <c r="P72">
        <v>0</v>
      </c>
      <c r="Q72">
        <v>0</v>
      </c>
      <c r="R72">
        <v>0</v>
      </c>
      <c r="S72" s="7">
        <v>15000</v>
      </c>
      <c r="T72">
        <v>0</v>
      </c>
      <c r="U72">
        <v>0</v>
      </c>
      <c r="V72" s="7">
        <v>15000</v>
      </c>
      <c r="W72">
        <v>0</v>
      </c>
      <c r="X72">
        <v>0</v>
      </c>
      <c r="Y72">
        <v>0</v>
      </c>
      <c r="Z72">
        <v>0</v>
      </c>
      <c r="AA72">
        <v>0</v>
      </c>
    </row>
    <row r="73" spans="1:27" x14ac:dyDescent="0.2">
      <c r="A73">
        <v>1</v>
      </c>
      <c r="B73" t="s">
        <v>169</v>
      </c>
      <c r="C73" s="6" t="s">
        <v>496</v>
      </c>
      <c r="D73" t="s">
        <v>494</v>
      </c>
      <c r="E73" t="s">
        <v>44</v>
      </c>
      <c r="F73" t="s">
        <v>497</v>
      </c>
      <c r="G73" t="s">
        <v>44</v>
      </c>
      <c r="H73">
        <v>23</v>
      </c>
      <c r="I73" s="1" t="s">
        <v>910</v>
      </c>
      <c r="J73" s="7">
        <v>82726</v>
      </c>
      <c r="K73" s="7">
        <v>82726</v>
      </c>
      <c r="L73">
        <v>0</v>
      </c>
      <c r="M73" s="1">
        <v>1</v>
      </c>
      <c r="N73">
        <v>0</v>
      </c>
      <c r="O73">
        <v>0</v>
      </c>
      <c r="P73">
        <v>0</v>
      </c>
      <c r="Q73">
        <v>0</v>
      </c>
      <c r="R73">
        <v>0</v>
      </c>
      <c r="S73" s="7">
        <v>15000</v>
      </c>
      <c r="T73">
        <v>0</v>
      </c>
      <c r="U73">
        <v>0</v>
      </c>
      <c r="V73" s="7">
        <v>15000</v>
      </c>
      <c r="W73">
        <v>0</v>
      </c>
      <c r="X73">
        <v>0</v>
      </c>
      <c r="Y73">
        <v>0</v>
      </c>
      <c r="Z73">
        <v>0</v>
      </c>
      <c r="AA73">
        <v>0</v>
      </c>
    </row>
    <row r="74" spans="1:27" x14ac:dyDescent="0.2">
      <c r="A74">
        <v>1</v>
      </c>
      <c r="B74" t="s">
        <v>169</v>
      </c>
      <c r="C74" s="6" t="s">
        <v>498</v>
      </c>
      <c r="D74" t="s">
        <v>84</v>
      </c>
      <c r="E74" t="s">
        <v>52</v>
      </c>
      <c r="F74" t="s">
        <v>499</v>
      </c>
      <c r="G74" t="s">
        <v>29</v>
      </c>
      <c r="H74">
        <v>28</v>
      </c>
      <c r="I74" s="1" t="s">
        <v>910</v>
      </c>
      <c r="J74" s="7">
        <v>106602</v>
      </c>
      <c r="K74" s="7">
        <v>105391</v>
      </c>
      <c r="L74" s="7">
        <v>1211</v>
      </c>
      <c r="M74" s="1">
        <v>0.99</v>
      </c>
      <c r="N74" s="7">
        <v>40000</v>
      </c>
      <c r="O74">
        <v>0</v>
      </c>
      <c r="P74" s="7">
        <v>10000</v>
      </c>
      <c r="Q74">
        <v>0</v>
      </c>
      <c r="R74">
        <v>0</v>
      </c>
      <c r="S74">
        <v>0</v>
      </c>
      <c r="T74" s="7">
        <v>22000</v>
      </c>
      <c r="U74">
        <v>0</v>
      </c>
      <c r="V74" s="7">
        <v>22000</v>
      </c>
      <c r="W74">
        <v>0</v>
      </c>
      <c r="X74">
        <v>0</v>
      </c>
      <c r="Y74">
        <v>0</v>
      </c>
      <c r="Z74">
        <v>0</v>
      </c>
      <c r="AA74">
        <v>0</v>
      </c>
    </row>
    <row r="75" spans="1:27" x14ac:dyDescent="0.2">
      <c r="A75">
        <v>1</v>
      </c>
      <c r="B75" t="s">
        <v>169</v>
      </c>
      <c r="C75" s="6" t="s">
        <v>500</v>
      </c>
      <c r="D75" t="s">
        <v>911</v>
      </c>
      <c r="E75" t="s">
        <v>29</v>
      </c>
      <c r="F75" t="s">
        <v>501</v>
      </c>
      <c r="G75" t="s">
        <v>29</v>
      </c>
      <c r="H75">
        <v>14</v>
      </c>
      <c r="I75" s="1" t="s">
        <v>910</v>
      </c>
      <c r="J75" s="7">
        <v>85886</v>
      </c>
      <c r="K75" s="7">
        <v>85841</v>
      </c>
      <c r="L75">
        <v>45</v>
      </c>
      <c r="M75" s="1">
        <v>1</v>
      </c>
      <c r="N75" s="7">
        <v>35000</v>
      </c>
      <c r="O75">
        <v>0</v>
      </c>
      <c r="P75">
        <v>0</v>
      </c>
      <c r="Q75">
        <v>0</v>
      </c>
      <c r="R75">
        <v>0</v>
      </c>
      <c r="S75">
        <v>0</v>
      </c>
      <c r="T75" s="7">
        <v>19250</v>
      </c>
      <c r="U75">
        <v>0</v>
      </c>
      <c r="V75" s="7">
        <v>19250</v>
      </c>
      <c r="W75" s="7">
        <v>5600</v>
      </c>
      <c r="X75">
        <v>0</v>
      </c>
      <c r="Y75">
        <v>0</v>
      </c>
      <c r="Z75">
        <v>0</v>
      </c>
      <c r="AA75" s="7">
        <v>5600</v>
      </c>
    </row>
    <row r="76" spans="1:27" x14ac:dyDescent="0.2">
      <c r="A76">
        <v>1</v>
      </c>
      <c r="B76" t="s">
        <v>169</v>
      </c>
      <c r="C76" s="6" t="s">
        <v>502</v>
      </c>
      <c r="D76" t="s">
        <v>345</v>
      </c>
      <c r="E76" t="s">
        <v>29</v>
      </c>
      <c r="F76" t="s">
        <v>346</v>
      </c>
      <c r="G76" t="s">
        <v>29</v>
      </c>
      <c r="H76">
        <v>12</v>
      </c>
      <c r="I76" s="1" t="s">
        <v>910</v>
      </c>
      <c r="J76" s="7">
        <v>31909</v>
      </c>
      <c r="K76" s="7">
        <v>31882</v>
      </c>
      <c r="L76">
        <v>27</v>
      </c>
      <c r="M76" s="1">
        <v>1</v>
      </c>
      <c r="N76">
        <v>0</v>
      </c>
      <c r="O76">
        <v>0</v>
      </c>
      <c r="P76" s="7">
        <v>10000</v>
      </c>
      <c r="Q76">
        <v>0</v>
      </c>
      <c r="R76">
        <v>0</v>
      </c>
      <c r="S76">
        <v>0</v>
      </c>
      <c r="T76" s="7">
        <v>6500</v>
      </c>
      <c r="U76">
        <v>0</v>
      </c>
      <c r="V76" s="7">
        <v>6500</v>
      </c>
      <c r="W76">
        <v>0</v>
      </c>
      <c r="X76">
        <v>0</v>
      </c>
      <c r="Y76">
        <v>0</v>
      </c>
      <c r="Z76">
        <v>0</v>
      </c>
      <c r="AA76">
        <v>0</v>
      </c>
    </row>
    <row r="77" spans="1:27" x14ac:dyDescent="0.2">
      <c r="A77">
        <v>1</v>
      </c>
      <c r="B77" t="s">
        <v>169</v>
      </c>
      <c r="C77" s="6" t="s">
        <v>503</v>
      </c>
      <c r="D77" t="s">
        <v>156</v>
      </c>
      <c r="E77" t="s">
        <v>44</v>
      </c>
      <c r="F77" t="s">
        <v>245</v>
      </c>
      <c r="G77" t="s">
        <v>44</v>
      </c>
      <c r="H77">
        <v>25</v>
      </c>
      <c r="I77" s="1" t="s">
        <v>910</v>
      </c>
      <c r="J77" s="7">
        <v>143959</v>
      </c>
      <c r="K77" s="7">
        <v>143959</v>
      </c>
      <c r="L77">
        <v>0</v>
      </c>
      <c r="M77" s="1">
        <v>1</v>
      </c>
      <c r="N77" s="7">
        <v>40000</v>
      </c>
      <c r="O77">
        <v>0</v>
      </c>
      <c r="P77" s="7">
        <v>10000</v>
      </c>
      <c r="Q77">
        <v>0</v>
      </c>
      <c r="R77">
        <v>0</v>
      </c>
      <c r="S77" s="7">
        <v>20000</v>
      </c>
      <c r="T77" s="7">
        <v>22000</v>
      </c>
      <c r="U77">
        <v>0</v>
      </c>
      <c r="V77" s="7">
        <v>42000</v>
      </c>
      <c r="W77">
        <v>0</v>
      </c>
      <c r="X77">
        <v>0</v>
      </c>
      <c r="Y77">
        <v>0</v>
      </c>
      <c r="Z77">
        <v>0</v>
      </c>
      <c r="AA77">
        <v>0</v>
      </c>
    </row>
    <row r="78" spans="1:27" x14ac:dyDescent="0.2">
      <c r="A78">
        <v>1</v>
      </c>
      <c r="B78" t="s">
        <v>169</v>
      </c>
      <c r="C78" s="6" t="s">
        <v>504</v>
      </c>
      <c r="D78" t="s">
        <v>202</v>
      </c>
      <c r="E78" t="s">
        <v>44</v>
      </c>
      <c r="F78" t="s">
        <v>505</v>
      </c>
      <c r="G78" t="s">
        <v>29</v>
      </c>
      <c r="H78">
        <v>12</v>
      </c>
      <c r="I78" s="1" t="s">
        <v>910</v>
      </c>
      <c r="J78" s="7">
        <v>104431</v>
      </c>
      <c r="K78" s="7">
        <v>104431</v>
      </c>
      <c r="L78">
        <v>0</v>
      </c>
      <c r="M78" s="1">
        <v>1</v>
      </c>
      <c r="N78" s="7">
        <v>40000</v>
      </c>
      <c r="O78">
        <v>0</v>
      </c>
      <c r="P78">
        <v>0</v>
      </c>
      <c r="Q78">
        <v>0</v>
      </c>
      <c r="R78">
        <v>0</v>
      </c>
      <c r="S78">
        <v>0</v>
      </c>
      <c r="T78" s="7">
        <v>22000</v>
      </c>
      <c r="U78">
        <v>0</v>
      </c>
      <c r="V78" s="7">
        <v>22000</v>
      </c>
      <c r="W78">
        <v>0</v>
      </c>
      <c r="X78">
        <v>0</v>
      </c>
      <c r="Y78">
        <v>0</v>
      </c>
      <c r="Z78">
        <v>0</v>
      </c>
      <c r="AA78">
        <v>0</v>
      </c>
    </row>
    <row r="79" spans="1:27" x14ac:dyDescent="0.2">
      <c r="A79">
        <v>1</v>
      </c>
      <c r="B79" t="s">
        <v>169</v>
      </c>
      <c r="C79" s="6" t="s">
        <v>506</v>
      </c>
      <c r="D79" t="s">
        <v>75</v>
      </c>
      <c r="E79" t="s">
        <v>29</v>
      </c>
      <c r="F79" t="s">
        <v>507</v>
      </c>
      <c r="G79" t="s">
        <v>29</v>
      </c>
      <c r="H79">
        <v>15</v>
      </c>
      <c r="I79" s="1" t="s">
        <v>910</v>
      </c>
      <c r="J79" s="7">
        <v>155206</v>
      </c>
      <c r="K79" s="7">
        <v>155206</v>
      </c>
      <c r="L79">
        <v>0</v>
      </c>
      <c r="M79" s="1">
        <v>1</v>
      </c>
      <c r="N79" s="7">
        <v>65000</v>
      </c>
      <c r="O79">
        <v>0</v>
      </c>
      <c r="P79">
        <v>0</v>
      </c>
      <c r="Q79">
        <v>0</v>
      </c>
      <c r="R79">
        <v>0</v>
      </c>
      <c r="S79">
        <v>0</v>
      </c>
      <c r="T79" s="7">
        <v>35750</v>
      </c>
      <c r="U79">
        <v>0</v>
      </c>
      <c r="V79" s="7">
        <v>35750</v>
      </c>
      <c r="W79">
        <v>0</v>
      </c>
      <c r="X79">
        <v>0</v>
      </c>
      <c r="Y79">
        <v>0</v>
      </c>
      <c r="Z79">
        <v>0</v>
      </c>
      <c r="AA79">
        <v>0</v>
      </c>
    </row>
    <row r="80" spans="1:27" x14ac:dyDescent="0.2">
      <c r="A80">
        <v>1</v>
      </c>
      <c r="B80" t="s">
        <v>169</v>
      </c>
      <c r="C80" s="6" t="s">
        <v>508</v>
      </c>
      <c r="D80" t="s">
        <v>331</v>
      </c>
      <c r="E80" t="s">
        <v>29</v>
      </c>
      <c r="F80" t="s">
        <v>177</v>
      </c>
      <c r="G80" t="s">
        <v>70</v>
      </c>
      <c r="H80">
        <v>15</v>
      </c>
      <c r="I80" s="1" t="s">
        <v>910</v>
      </c>
      <c r="J80" s="7">
        <v>70050</v>
      </c>
      <c r="K80" s="7">
        <v>70050</v>
      </c>
      <c r="L80">
        <v>0</v>
      </c>
      <c r="M80" s="1">
        <v>1</v>
      </c>
      <c r="N80">
        <v>0</v>
      </c>
      <c r="O80">
        <v>0</v>
      </c>
      <c r="P80">
        <v>0</v>
      </c>
      <c r="Q80">
        <v>0</v>
      </c>
      <c r="R80">
        <v>0</v>
      </c>
      <c r="S80" s="7">
        <v>25000</v>
      </c>
      <c r="T80">
        <v>0</v>
      </c>
      <c r="U80">
        <v>0</v>
      </c>
      <c r="V80" s="7">
        <v>25000</v>
      </c>
      <c r="W80">
        <v>0</v>
      </c>
      <c r="X80" s="7">
        <v>11775</v>
      </c>
      <c r="Y80">
        <v>0</v>
      </c>
      <c r="Z80">
        <v>0</v>
      </c>
      <c r="AA80" s="7">
        <v>11775</v>
      </c>
    </row>
    <row r="81" spans="1:27" x14ac:dyDescent="0.2">
      <c r="A81">
        <v>1</v>
      </c>
      <c r="B81" t="s">
        <v>169</v>
      </c>
      <c r="C81" s="6" t="s">
        <v>509</v>
      </c>
      <c r="D81" t="s">
        <v>345</v>
      </c>
      <c r="E81" t="s">
        <v>29</v>
      </c>
      <c r="F81" t="s">
        <v>510</v>
      </c>
      <c r="G81" t="s">
        <v>29</v>
      </c>
      <c r="H81">
        <v>18</v>
      </c>
      <c r="I81" s="1" t="s">
        <v>910</v>
      </c>
      <c r="J81" s="7">
        <v>79913</v>
      </c>
      <c r="K81" s="7">
        <v>79673</v>
      </c>
      <c r="L81">
        <v>240</v>
      </c>
      <c r="M81" s="1">
        <v>1</v>
      </c>
      <c r="N81">
        <v>0</v>
      </c>
      <c r="O81">
        <v>0</v>
      </c>
      <c r="P81" s="7">
        <v>10000</v>
      </c>
      <c r="Q81">
        <v>0</v>
      </c>
      <c r="R81">
        <v>0</v>
      </c>
      <c r="S81" s="7">
        <v>26050</v>
      </c>
      <c r="T81" s="7">
        <v>5500</v>
      </c>
      <c r="U81">
        <v>0</v>
      </c>
      <c r="V81" s="7">
        <v>31550</v>
      </c>
      <c r="W81">
        <v>0</v>
      </c>
      <c r="X81">
        <v>0</v>
      </c>
      <c r="Y81">
        <v>0</v>
      </c>
      <c r="Z81">
        <v>0</v>
      </c>
      <c r="AA81">
        <v>0</v>
      </c>
    </row>
    <row r="82" spans="1:27" x14ac:dyDescent="0.2">
      <c r="A82">
        <v>1</v>
      </c>
      <c r="B82" t="s">
        <v>169</v>
      </c>
      <c r="C82" s="6" t="s">
        <v>511</v>
      </c>
      <c r="D82" t="s">
        <v>512</v>
      </c>
      <c r="E82" t="s">
        <v>44</v>
      </c>
      <c r="F82" t="s">
        <v>513</v>
      </c>
      <c r="G82" t="s">
        <v>29</v>
      </c>
      <c r="H82">
        <v>15</v>
      </c>
      <c r="I82" s="1" t="s">
        <v>910</v>
      </c>
      <c r="J82" s="7">
        <v>75917</v>
      </c>
      <c r="K82" s="7">
        <v>64000</v>
      </c>
      <c r="L82" s="7">
        <v>11917</v>
      </c>
      <c r="M82" s="1">
        <v>0.84</v>
      </c>
      <c r="N82">
        <v>0</v>
      </c>
      <c r="O82">
        <v>0</v>
      </c>
      <c r="P82" s="7">
        <v>10000</v>
      </c>
      <c r="Q82">
        <v>0</v>
      </c>
      <c r="R82">
        <v>0</v>
      </c>
      <c r="S82">
        <v>0</v>
      </c>
      <c r="T82" s="7">
        <v>5500</v>
      </c>
      <c r="U82">
        <v>0</v>
      </c>
      <c r="V82" s="7">
        <v>5500</v>
      </c>
      <c r="W82">
        <v>0</v>
      </c>
      <c r="X82">
        <v>0</v>
      </c>
      <c r="Y82">
        <v>0</v>
      </c>
      <c r="Z82">
        <v>0</v>
      </c>
      <c r="AA82">
        <v>0</v>
      </c>
    </row>
    <row r="83" spans="1:27" x14ac:dyDescent="0.2">
      <c r="A83">
        <v>1</v>
      </c>
      <c r="B83" t="s">
        <v>169</v>
      </c>
      <c r="C83" s="6" t="s">
        <v>514</v>
      </c>
      <c r="D83" t="s">
        <v>515</v>
      </c>
      <c r="E83" t="s">
        <v>44</v>
      </c>
      <c r="F83" t="s">
        <v>516</v>
      </c>
      <c r="G83" t="s">
        <v>29</v>
      </c>
      <c r="H83">
        <v>24</v>
      </c>
      <c r="I83" s="1" t="s">
        <v>910</v>
      </c>
      <c r="J83" s="7">
        <v>90917</v>
      </c>
      <c r="K83" s="7">
        <v>44766</v>
      </c>
      <c r="L83" s="7">
        <v>46151</v>
      </c>
      <c r="M83" s="1">
        <v>0.49</v>
      </c>
      <c r="N83">
        <v>0</v>
      </c>
      <c r="O83">
        <v>0</v>
      </c>
      <c r="P83" s="7">
        <v>10000</v>
      </c>
      <c r="Q83">
        <v>0</v>
      </c>
      <c r="R83">
        <v>0</v>
      </c>
      <c r="S83">
        <v>0</v>
      </c>
      <c r="T83" s="7">
        <v>5500</v>
      </c>
      <c r="U83">
        <v>0</v>
      </c>
      <c r="V83" s="7">
        <v>5500</v>
      </c>
      <c r="W83">
        <v>0</v>
      </c>
      <c r="X83">
        <v>0</v>
      </c>
      <c r="Y83">
        <v>0</v>
      </c>
      <c r="Z83">
        <v>0</v>
      </c>
      <c r="AA83">
        <v>0</v>
      </c>
    </row>
    <row r="84" spans="1:27" x14ac:dyDescent="0.2">
      <c r="A84">
        <v>1</v>
      </c>
      <c r="B84" t="s">
        <v>169</v>
      </c>
      <c r="C84" s="6" t="s">
        <v>517</v>
      </c>
      <c r="D84" t="s">
        <v>156</v>
      </c>
      <c r="E84" t="s">
        <v>44</v>
      </c>
      <c r="F84" t="s">
        <v>518</v>
      </c>
      <c r="G84" t="s">
        <v>29</v>
      </c>
      <c r="H84">
        <v>20</v>
      </c>
      <c r="I84" s="1" t="s">
        <v>910</v>
      </c>
      <c r="J84" s="7">
        <v>44180</v>
      </c>
      <c r="K84" s="7">
        <v>44180</v>
      </c>
      <c r="L84">
        <v>0</v>
      </c>
      <c r="M84" s="1">
        <v>1</v>
      </c>
      <c r="N84">
        <v>0</v>
      </c>
      <c r="O84">
        <v>0</v>
      </c>
      <c r="P84" s="7">
        <v>10000</v>
      </c>
      <c r="Q84">
        <v>0</v>
      </c>
      <c r="R84">
        <v>0</v>
      </c>
      <c r="S84">
        <v>0</v>
      </c>
      <c r="T84" s="7">
        <v>5500</v>
      </c>
      <c r="U84">
        <v>0</v>
      </c>
      <c r="V84" s="7">
        <v>5500</v>
      </c>
      <c r="W84">
        <v>0</v>
      </c>
      <c r="X84">
        <v>0</v>
      </c>
      <c r="Y84">
        <v>0</v>
      </c>
      <c r="Z84">
        <v>0</v>
      </c>
      <c r="AA84">
        <v>0</v>
      </c>
    </row>
    <row r="85" spans="1:27" x14ac:dyDescent="0.2">
      <c r="A85">
        <v>1</v>
      </c>
      <c r="B85" t="s">
        <v>169</v>
      </c>
      <c r="C85" s="6" t="s">
        <v>519</v>
      </c>
      <c r="D85" t="s">
        <v>156</v>
      </c>
      <c r="E85" t="s">
        <v>44</v>
      </c>
      <c r="F85" t="s">
        <v>520</v>
      </c>
      <c r="G85" t="s">
        <v>44</v>
      </c>
      <c r="H85">
        <v>15</v>
      </c>
      <c r="I85" s="1" t="s">
        <v>910</v>
      </c>
      <c r="J85" s="7">
        <v>106826</v>
      </c>
      <c r="K85" s="7">
        <v>106506</v>
      </c>
      <c r="L85">
        <v>320</v>
      </c>
      <c r="M85" s="1">
        <v>1</v>
      </c>
      <c r="N85" s="7">
        <v>50000</v>
      </c>
      <c r="O85">
        <v>0</v>
      </c>
      <c r="P85">
        <v>0</v>
      </c>
      <c r="Q85">
        <v>0</v>
      </c>
      <c r="R85">
        <v>0</v>
      </c>
      <c r="S85">
        <v>0</v>
      </c>
      <c r="T85" s="7">
        <v>27500</v>
      </c>
      <c r="U85">
        <v>0</v>
      </c>
      <c r="V85" s="7">
        <v>27500</v>
      </c>
      <c r="W85" s="7">
        <v>20000</v>
      </c>
      <c r="X85">
        <v>0</v>
      </c>
      <c r="Y85">
        <v>0</v>
      </c>
      <c r="Z85">
        <v>0</v>
      </c>
      <c r="AA85" s="7">
        <v>20000</v>
      </c>
    </row>
    <row r="86" spans="1:27" x14ac:dyDescent="0.2">
      <c r="A86">
        <v>1</v>
      </c>
      <c r="B86" t="s">
        <v>169</v>
      </c>
      <c r="C86" s="6" t="s">
        <v>521</v>
      </c>
      <c r="D86" t="s">
        <v>202</v>
      </c>
      <c r="E86" t="s">
        <v>44</v>
      </c>
      <c r="F86" t="s">
        <v>280</v>
      </c>
      <c r="G86" t="s">
        <v>70</v>
      </c>
      <c r="H86">
        <v>8</v>
      </c>
      <c r="I86" s="1" t="s">
        <v>910</v>
      </c>
      <c r="J86" s="7">
        <v>82994</v>
      </c>
      <c r="K86" s="7">
        <v>82994</v>
      </c>
      <c r="L86">
        <v>0</v>
      </c>
      <c r="M86" s="1">
        <v>1</v>
      </c>
      <c r="N86">
        <v>0</v>
      </c>
      <c r="O86">
        <v>0</v>
      </c>
      <c r="P86">
        <v>0</v>
      </c>
      <c r="Q86">
        <v>0</v>
      </c>
      <c r="R86">
        <v>0</v>
      </c>
      <c r="S86" s="7">
        <v>30000</v>
      </c>
      <c r="T86" s="7">
        <v>6218</v>
      </c>
      <c r="U86" s="7">
        <v>2000</v>
      </c>
      <c r="V86" s="7">
        <v>38218</v>
      </c>
      <c r="W86">
        <v>0</v>
      </c>
      <c r="X86">
        <v>0</v>
      </c>
      <c r="Y86">
        <v>0</v>
      </c>
      <c r="Z86">
        <v>0</v>
      </c>
      <c r="AA86" s="7">
        <v>2000</v>
      </c>
    </row>
    <row r="87" spans="1:27" x14ac:dyDescent="0.2">
      <c r="A87">
        <v>1</v>
      </c>
      <c r="B87" t="s">
        <v>169</v>
      </c>
      <c r="C87" s="6" t="s">
        <v>522</v>
      </c>
      <c r="D87" t="s">
        <v>345</v>
      </c>
      <c r="E87" t="s">
        <v>29</v>
      </c>
      <c r="F87" t="s">
        <v>523</v>
      </c>
      <c r="G87" t="s">
        <v>29</v>
      </c>
      <c r="H87">
        <v>28</v>
      </c>
      <c r="I87" s="1" t="s">
        <v>910</v>
      </c>
      <c r="J87" s="7">
        <v>54913</v>
      </c>
      <c r="K87" s="7">
        <v>54913</v>
      </c>
      <c r="L87">
        <v>0</v>
      </c>
      <c r="M87" s="1">
        <v>1</v>
      </c>
      <c r="N87">
        <v>0</v>
      </c>
      <c r="O87">
        <v>0</v>
      </c>
      <c r="P87">
        <v>0</v>
      </c>
      <c r="Q87">
        <v>0</v>
      </c>
      <c r="R87">
        <v>0</v>
      </c>
      <c r="S87" s="7">
        <v>20000</v>
      </c>
      <c r="T87">
        <v>0</v>
      </c>
      <c r="U87">
        <v>0</v>
      </c>
      <c r="V87" s="7">
        <v>20000</v>
      </c>
      <c r="W87">
        <v>0</v>
      </c>
      <c r="X87">
        <v>0</v>
      </c>
      <c r="Y87">
        <v>0</v>
      </c>
      <c r="Z87">
        <v>0</v>
      </c>
      <c r="AA87">
        <v>0</v>
      </c>
    </row>
    <row r="88" spans="1:27" x14ac:dyDescent="0.2">
      <c r="A88">
        <v>1</v>
      </c>
      <c r="B88" t="s">
        <v>169</v>
      </c>
      <c r="C88" s="6" t="s">
        <v>524</v>
      </c>
      <c r="D88" t="s">
        <v>156</v>
      </c>
      <c r="E88" t="s">
        <v>44</v>
      </c>
      <c r="F88" t="s">
        <v>525</v>
      </c>
      <c r="G88" t="s">
        <v>44</v>
      </c>
      <c r="H88">
        <v>10</v>
      </c>
      <c r="I88" s="1" t="s">
        <v>910</v>
      </c>
      <c r="J88" s="7">
        <v>81645</v>
      </c>
      <c r="K88" s="7">
        <v>81645</v>
      </c>
      <c r="L88">
        <v>0</v>
      </c>
      <c r="M88" s="1">
        <v>1</v>
      </c>
      <c r="N88" s="7">
        <v>30000</v>
      </c>
      <c r="O88">
        <v>0</v>
      </c>
      <c r="P88" s="7">
        <v>10000</v>
      </c>
      <c r="Q88">
        <v>0</v>
      </c>
      <c r="R88">
        <v>0</v>
      </c>
      <c r="S88">
        <v>0</v>
      </c>
      <c r="T88" s="7">
        <v>16500</v>
      </c>
      <c r="U88">
        <v>0</v>
      </c>
      <c r="V88" s="7">
        <v>16500</v>
      </c>
      <c r="W88" s="7">
        <v>20000</v>
      </c>
      <c r="X88">
        <v>0</v>
      </c>
      <c r="Y88">
        <v>0</v>
      </c>
      <c r="Z88">
        <v>0</v>
      </c>
      <c r="AA88" s="7">
        <v>20000</v>
      </c>
    </row>
    <row r="89" spans="1:27" x14ac:dyDescent="0.2">
      <c r="A89">
        <v>1</v>
      </c>
      <c r="B89" t="s">
        <v>169</v>
      </c>
      <c r="C89" s="6" t="s">
        <v>526</v>
      </c>
      <c r="D89" t="s">
        <v>432</v>
      </c>
      <c r="E89" t="s">
        <v>29</v>
      </c>
      <c r="F89" t="s">
        <v>527</v>
      </c>
      <c r="G89" t="s">
        <v>29</v>
      </c>
      <c r="H89">
        <v>15</v>
      </c>
      <c r="I89" s="1" t="s">
        <v>910</v>
      </c>
      <c r="J89" s="7">
        <v>60394</v>
      </c>
      <c r="K89" s="7">
        <v>60394</v>
      </c>
      <c r="L89">
        <v>0</v>
      </c>
      <c r="M89" s="1">
        <v>1</v>
      </c>
      <c r="N89">
        <v>0</v>
      </c>
      <c r="O89">
        <v>0</v>
      </c>
      <c r="P89" s="7">
        <v>10000</v>
      </c>
      <c r="Q89">
        <v>0</v>
      </c>
      <c r="R89">
        <v>0</v>
      </c>
      <c r="S89" s="7">
        <v>6000</v>
      </c>
      <c r="T89" s="7">
        <v>5500</v>
      </c>
      <c r="U89">
        <v>0</v>
      </c>
      <c r="V89" s="7">
        <v>11500</v>
      </c>
      <c r="W89">
        <v>0</v>
      </c>
      <c r="X89">
        <v>0</v>
      </c>
      <c r="Y89">
        <v>0</v>
      </c>
      <c r="Z89">
        <v>0</v>
      </c>
      <c r="AA89">
        <v>0</v>
      </c>
    </row>
    <row r="90" spans="1:27" x14ac:dyDescent="0.2">
      <c r="A90">
        <v>1</v>
      </c>
      <c r="B90" t="s">
        <v>208</v>
      </c>
      <c r="C90" s="6" t="s">
        <v>528</v>
      </c>
      <c r="D90" t="s">
        <v>193</v>
      </c>
      <c r="E90" t="s">
        <v>29</v>
      </c>
      <c r="F90" t="s">
        <v>529</v>
      </c>
      <c r="G90" t="s">
        <v>29</v>
      </c>
      <c r="H90">
        <v>336</v>
      </c>
      <c r="I90" s="1" t="s">
        <v>910</v>
      </c>
      <c r="J90" s="7">
        <v>4830345</v>
      </c>
      <c r="K90" s="7">
        <v>4830345</v>
      </c>
      <c r="L90">
        <v>0</v>
      </c>
      <c r="M90" s="1">
        <v>1</v>
      </c>
      <c r="N90">
        <v>0</v>
      </c>
      <c r="O90">
        <v>0</v>
      </c>
      <c r="P90" s="7">
        <v>1370000</v>
      </c>
      <c r="Q90" s="7">
        <v>2698345</v>
      </c>
      <c r="R90" s="7">
        <v>30000</v>
      </c>
      <c r="S90">
        <v>0</v>
      </c>
      <c r="T90" s="7">
        <v>462000</v>
      </c>
      <c r="U90">
        <v>0</v>
      </c>
      <c r="V90" s="7">
        <v>492000</v>
      </c>
      <c r="W90">
        <v>0</v>
      </c>
      <c r="X90" s="7">
        <v>5000</v>
      </c>
      <c r="Y90">
        <v>0</v>
      </c>
      <c r="Z90" s="7">
        <v>215000</v>
      </c>
      <c r="AA90" s="7">
        <v>220000</v>
      </c>
    </row>
  </sheetData>
  <autoFilter ref="A1:AA90" xr:uid="{291E059D-5054-BA45-A275-E54584503D75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69"/>
  <sheetViews>
    <sheetView zoomScaleNormal="100" workbookViewId="0"/>
  </sheetViews>
  <sheetFormatPr baseColWidth="10" defaultRowHeight="16" outlineLevelCol="1" x14ac:dyDescent="0.2"/>
  <cols>
    <col min="1" max="1" width="7.6640625" bestFit="1" customWidth="1"/>
    <col min="2" max="2" width="21.83203125" bestFit="1" customWidth="1"/>
    <col min="3" max="3" width="43.5" style="6" bestFit="1" customWidth="1"/>
    <col min="4" max="4" width="40.83203125" bestFit="1" customWidth="1" outlineLevel="1"/>
    <col min="5" max="5" width="5.6640625" bestFit="1" customWidth="1" outlineLevel="1"/>
    <col min="6" max="6" width="34.83203125" bestFit="1" customWidth="1" outlineLevel="1"/>
    <col min="7" max="7" width="5.83203125" bestFit="1" customWidth="1" outlineLevel="1"/>
    <col min="8" max="8" width="8.6640625" bestFit="1" customWidth="1" outlineLevel="1"/>
    <col min="9" max="9" width="7.6640625" bestFit="1" customWidth="1"/>
    <col min="10" max="10" width="15" bestFit="1" customWidth="1"/>
    <col min="11" max="11" width="20" bestFit="1" customWidth="1"/>
    <col min="12" max="12" width="27" bestFit="1" customWidth="1" outlineLevel="1"/>
    <col min="13" max="13" width="24.6640625" bestFit="1" customWidth="1" outlineLevel="1"/>
    <col min="14" max="14" width="9.1640625" bestFit="1" customWidth="1" outlineLevel="1"/>
    <col min="15" max="15" width="11.33203125" bestFit="1" customWidth="1" outlineLevel="1"/>
    <col min="16" max="16" width="9.1640625" bestFit="1" customWidth="1" outlineLevel="1"/>
    <col min="17" max="17" width="15.83203125" bestFit="1" customWidth="1" outlineLevel="1"/>
    <col min="18" max="19" width="8.5" bestFit="1" customWidth="1"/>
    <col min="20" max="21" width="8.33203125" bestFit="1" customWidth="1"/>
    <col min="22" max="22" width="17.1640625" bestFit="1" customWidth="1"/>
    <col min="23" max="23" width="7.6640625" bestFit="1" customWidth="1"/>
    <col min="24" max="24" width="6.83203125" bestFit="1" customWidth="1"/>
    <col min="25" max="25" width="13" bestFit="1" customWidth="1"/>
    <col min="26" max="26" width="7.6640625" bestFit="1" customWidth="1"/>
    <col min="27" max="27" width="24.6640625" bestFit="1" customWidth="1"/>
  </cols>
  <sheetData>
    <row r="1" spans="1:27" s="3" customFormat="1" x14ac:dyDescent="0.2">
      <c r="A1" s="3" t="s">
        <v>0</v>
      </c>
      <c r="B1" s="3" t="s">
        <v>1</v>
      </c>
      <c r="C1" s="5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909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</row>
    <row r="2" spans="1:27" x14ac:dyDescent="0.2">
      <c r="A2">
        <v>1</v>
      </c>
      <c r="B2" t="s">
        <v>26</v>
      </c>
      <c r="C2" s="6" t="s">
        <v>215</v>
      </c>
      <c r="D2" t="s">
        <v>28</v>
      </c>
      <c r="E2" t="s">
        <v>29</v>
      </c>
      <c r="F2" t="s">
        <v>216</v>
      </c>
      <c r="G2" t="s">
        <v>29</v>
      </c>
      <c r="H2">
        <v>104</v>
      </c>
      <c r="I2" s="1" t="s">
        <v>910</v>
      </c>
      <c r="J2" s="7">
        <v>668674</v>
      </c>
      <c r="K2" s="7">
        <v>668674</v>
      </c>
      <c r="L2">
        <v>0</v>
      </c>
      <c r="M2" s="1">
        <v>1</v>
      </c>
      <c r="N2">
        <v>0</v>
      </c>
      <c r="O2">
        <v>0</v>
      </c>
      <c r="P2" s="7">
        <v>200000</v>
      </c>
      <c r="Q2" s="7">
        <v>200000</v>
      </c>
      <c r="R2">
        <v>0</v>
      </c>
      <c r="S2">
        <v>0</v>
      </c>
      <c r="T2" s="7">
        <v>110000</v>
      </c>
      <c r="U2">
        <v>0</v>
      </c>
      <c r="V2" s="7">
        <v>110000</v>
      </c>
      <c r="W2">
        <v>0</v>
      </c>
      <c r="X2" s="7">
        <v>37000</v>
      </c>
      <c r="Y2">
        <v>0</v>
      </c>
      <c r="Z2" s="7">
        <v>50000</v>
      </c>
      <c r="AA2" s="7">
        <v>87000</v>
      </c>
    </row>
    <row r="3" spans="1:27" x14ac:dyDescent="0.2">
      <c r="A3">
        <v>1</v>
      </c>
      <c r="B3" t="s">
        <v>31</v>
      </c>
      <c r="C3" s="6" t="s">
        <v>217</v>
      </c>
      <c r="D3" t="s">
        <v>218</v>
      </c>
      <c r="E3" t="s">
        <v>88</v>
      </c>
      <c r="F3" t="s">
        <v>219</v>
      </c>
      <c r="G3" t="s">
        <v>36</v>
      </c>
      <c r="H3">
        <v>9</v>
      </c>
      <c r="I3" s="1" t="s">
        <v>915</v>
      </c>
      <c r="J3" s="7">
        <v>178678</v>
      </c>
      <c r="K3" s="7">
        <v>43330</v>
      </c>
      <c r="L3" s="7">
        <v>135348</v>
      </c>
      <c r="M3" s="1">
        <v>0.24</v>
      </c>
      <c r="N3" s="7">
        <v>20000</v>
      </c>
      <c r="O3">
        <v>0</v>
      </c>
      <c r="P3" s="7">
        <v>12000</v>
      </c>
      <c r="Q3">
        <v>0</v>
      </c>
      <c r="R3">
        <v>0</v>
      </c>
      <c r="S3" s="7">
        <v>4200</v>
      </c>
      <c r="T3" s="7">
        <v>2295</v>
      </c>
      <c r="U3">
        <v>0</v>
      </c>
      <c r="V3" s="7">
        <v>6495</v>
      </c>
      <c r="W3">
        <v>0</v>
      </c>
      <c r="X3">
        <v>0</v>
      </c>
      <c r="Y3">
        <v>0</v>
      </c>
      <c r="Z3">
        <v>0</v>
      </c>
      <c r="AA3">
        <v>0</v>
      </c>
    </row>
    <row r="4" spans="1:27" x14ac:dyDescent="0.2">
      <c r="A4">
        <v>1</v>
      </c>
      <c r="B4" t="s">
        <v>31</v>
      </c>
      <c r="C4" s="6" t="s">
        <v>220</v>
      </c>
      <c r="D4" t="s">
        <v>28</v>
      </c>
      <c r="E4" t="s">
        <v>29</v>
      </c>
      <c r="F4" t="s">
        <v>221</v>
      </c>
      <c r="G4" t="s">
        <v>41</v>
      </c>
      <c r="H4">
        <v>6</v>
      </c>
      <c r="I4" s="1" t="s">
        <v>910</v>
      </c>
      <c r="J4" s="7">
        <v>175952</v>
      </c>
      <c r="K4" s="7">
        <v>175952</v>
      </c>
      <c r="L4">
        <v>0</v>
      </c>
      <c r="M4" s="1">
        <v>1</v>
      </c>
      <c r="N4" s="7">
        <v>60000</v>
      </c>
      <c r="O4">
        <v>0</v>
      </c>
      <c r="P4" s="7">
        <v>40000</v>
      </c>
      <c r="Q4">
        <v>0</v>
      </c>
      <c r="R4">
        <v>0</v>
      </c>
      <c r="S4">
        <v>0</v>
      </c>
      <c r="T4" s="7">
        <v>33000</v>
      </c>
      <c r="U4">
        <v>0</v>
      </c>
      <c r="V4" s="7">
        <v>33000</v>
      </c>
      <c r="W4">
        <v>0</v>
      </c>
      <c r="X4">
        <v>0</v>
      </c>
      <c r="Y4">
        <v>0</v>
      </c>
      <c r="Z4">
        <v>0</v>
      </c>
      <c r="AA4">
        <v>0</v>
      </c>
    </row>
    <row r="5" spans="1:27" x14ac:dyDescent="0.2">
      <c r="A5">
        <v>1</v>
      </c>
      <c r="B5" t="s">
        <v>31</v>
      </c>
      <c r="C5" s="6" t="s">
        <v>222</v>
      </c>
      <c r="D5" t="s">
        <v>223</v>
      </c>
      <c r="E5" t="s">
        <v>44</v>
      </c>
      <c r="F5" t="s">
        <v>224</v>
      </c>
      <c r="G5" t="s">
        <v>44</v>
      </c>
      <c r="H5">
        <v>5</v>
      </c>
      <c r="I5" s="1" t="s">
        <v>910</v>
      </c>
      <c r="J5" s="7">
        <v>73508</v>
      </c>
      <c r="K5" s="7">
        <v>73508</v>
      </c>
      <c r="L5">
        <v>0</v>
      </c>
      <c r="M5" s="1">
        <v>1</v>
      </c>
      <c r="N5" s="7">
        <v>29000</v>
      </c>
      <c r="O5">
        <v>0</v>
      </c>
      <c r="P5" s="7">
        <v>12000</v>
      </c>
      <c r="Q5">
        <v>0</v>
      </c>
      <c r="R5">
        <v>0</v>
      </c>
      <c r="S5">
        <v>0</v>
      </c>
      <c r="T5" s="7">
        <v>11600</v>
      </c>
      <c r="U5">
        <v>0</v>
      </c>
      <c r="V5" s="7">
        <v>11600</v>
      </c>
      <c r="W5">
        <v>0</v>
      </c>
      <c r="X5">
        <v>0</v>
      </c>
      <c r="Y5">
        <v>0</v>
      </c>
      <c r="Z5">
        <v>0</v>
      </c>
      <c r="AA5">
        <v>0</v>
      </c>
    </row>
    <row r="6" spans="1:27" x14ac:dyDescent="0.2">
      <c r="A6">
        <v>1</v>
      </c>
      <c r="B6" t="s">
        <v>59</v>
      </c>
      <c r="C6" s="6" t="s">
        <v>225</v>
      </c>
      <c r="D6" t="s">
        <v>72</v>
      </c>
      <c r="E6" t="s">
        <v>29</v>
      </c>
      <c r="F6" t="s">
        <v>226</v>
      </c>
      <c r="G6" t="s">
        <v>41</v>
      </c>
      <c r="H6">
        <v>90</v>
      </c>
      <c r="I6" s="1" t="s">
        <v>910</v>
      </c>
      <c r="J6" s="7">
        <v>701924</v>
      </c>
      <c r="K6" s="7">
        <v>701924</v>
      </c>
      <c r="L6">
        <v>0</v>
      </c>
      <c r="M6" s="1">
        <v>1</v>
      </c>
      <c r="N6" s="7">
        <v>25000</v>
      </c>
      <c r="O6">
        <v>0</v>
      </c>
      <c r="P6" s="7">
        <v>80000</v>
      </c>
      <c r="Q6" s="7">
        <v>55800</v>
      </c>
      <c r="R6">
        <v>0</v>
      </c>
      <c r="S6" s="7">
        <v>80000</v>
      </c>
      <c r="T6" s="7">
        <v>44000</v>
      </c>
      <c r="U6">
        <v>0</v>
      </c>
      <c r="V6" s="7">
        <v>124000</v>
      </c>
      <c r="W6" s="7">
        <v>6750</v>
      </c>
      <c r="X6" s="7">
        <v>40000</v>
      </c>
      <c r="Y6" s="7">
        <v>70855</v>
      </c>
      <c r="Z6">
        <v>0</v>
      </c>
      <c r="AA6" s="7">
        <v>117605</v>
      </c>
    </row>
    <row r="7" spans="1:27" x14ac:dyDescent="0.2">
      <c r="A7">
        <v>1</v>
      </c>
      <c r="B7" t="s">
        <v>59</v>
      </c>
      <c r="C7" s="6" t="s">
        <v>227</v>
      </c>
      <c r="D7" t="s">
        <v>228</v>
      </c>
      <c r="E7" t="s">
        <v>44</v>
      </c>
      <c r="F7" t="s">
        <v>229</v>
      </c>
      <c r="G7" t="s">
        <v>44</v>
      </c>
      <c r="H7">
        <v>90</v>
      </c>
      <c r="I7" s="1" t="s">
        <v>910</v>
      </c>
      <c r="J7" s="7">
        <v>330181</v>
      </c>
      <c r="K7" s="7">
        <v>312385</v>
      </c>
      <c r="L7" s="7">
        <v>17796</v>
      </c>
      <c r="M7" s="1">
        <v>0.95</v>
      </c>
      <c r="N7">
        <v>0</v>
      </c>
      <c r="O7">
        <v>0</v>
      </c>
      <c r="P7" s="7">
        <v>60000</v>
      </c>
      <c r="Q7">
        <v>0</v>
      </c>
      <c r="R7">
        <v>0</v>
      </c>
      <c r="S7" s="7">
        <v>60000</v>
      </c>
      <c r="T7" s="7">
        <v>24000</v>
      </c>
      <c r="U7">
        <v>0</v>
      </c>
      <c r="V7" s="7">
        <v>84000</v>
      </c>
      <c r="W7" s="7">
        <v>59075</v>
      </c>
      <c r="X7" s="7">
        <v>53000</v>
      </c>
      <c r="Y7" s="7">
        <v>31200</v>
      </c>
      <c r="Z7">
        <v>0</v>
      </c>
      <c r="AA7" s="7">
        <v>143275</v>
      </c>
    </row>
    <row r="8" spans="1:27" x14ac:dyDescent="0.2">
      <c r="A8">
        <v>1</v>
      </c>
      <c r="B8" t="s">
        <v>59</v>
      </c>
      <c r="C8" s="6" t="s">
        <v>230</v>
      </c>
      <c r="D8" t="s">
        <v>1562</v>
      </c>
      <c r="E8" t="s">
        <v>29</v>
      </c>
      <c r="F8" t="s">
        <v>231</v>
      </c>
      <c r="G8" t="s">
        <v>70</v>
      </c>
      <c r="H8">
        <v>90</v>
      </c>
      <c r="I8" s="1" t="s">
        <v>910</v>
      </c>
      <c r="J8" s="7">
        <v>568055</v>
      </c>
      <c r="K8" s="7">
        <v>482171</v>
      </c>
      <c r="L8" s="7">
        <v>85884</v>
      </c>
      <c r="M8" s="1">
        <v>0.85</v>
      </c>
      <c r="N8" s="7">
        <v>200000</v>
      </c>
      <c r="O8">
        <v>0</v>
      </c>
      <c r="P8" s="7">
        <v>50000</v>
      </c>
      <c r="Q8">
        <v>0</v>
      </c>
      <c r="R8">
        <v>0</v>
      </c>
      <c r="S8">
        <v>0</v>
      </c>
      <c r="T8" s="7">
        <v>100000</v>
      </c>
      <c r="U8">
        <v>0</v>
      </c>
      <c r="V8" s="7">
        <v>100000</v>
      </c>
      <c r="W8">
        <v>0</v>
      </c>
      <c r="X8" s="7">
        <v>30000</v>
      </c>
      <c r="Y8" s="7">
        <v>56760</v>
      </c>
      <c r="Z8">
        <v>0</v>
      </c>
      <c r="AA8" s="7">
        <v>86760</v>
      </c>
    </row>
    <row r="9" spans="1:27" x14ac:dyDescent="0.2">
      <c r="A9">
        <v>1</v>
      </c>
      <c r="B9" t="s">
        <v>59</v>
      </c>
      <c r="C9" s="6" t="s">
        <v>233</v>
      </c>
      <c r="D9" t="s">
        <v>234</v>
      </c>
      <c r="E9" t="s">
        <v>62</v>
      </c>
      <c r="F9" t="s">
        <v>235</v>
      </c>
      <c r="G9" t="s">
        <v>41</v>
      </c>
      <c r="H9">
        <v>91</v>
      </c>
      <c r="I9" s="1" t="s">
        <v>910</v>
      </c>
      <c r="J9" s="7">
        <v>1453251</v>
      </c>
      <c r="K9" s="7">
        <v>1017276</v>
      </c>
      <c r="L9" s="7">
        <v>435975</v>
      </c>
      <c r="M9" s="1">
        <v>0.7</v>
      </c>
      <c r="N9" s="7">
        <v>120000</v>
      </c>
      <c r="O9">
        <v>0</v>
      </c>
      <c r="P9" s="7">
        <v>120000</v>
      </c>
      <c r="Q9" s="7">
        <v>0</v>
      </c>
      <c r="R9" s="7">
        <v>0</v>
      </c>
      <c r="S9" s="7">
        <v>0</v>
      </c>
      <c r="T9" s="7">
        <v>60000</v>
      </c>
      <c r="U9">
        <v>0</v>
      </c>
      <c r="V9" s="7">
        <v>60000</v>
      </c>
      <c r="W9" s="7">
        <v>180000</v>
      </c>
      <c r="X9" s="7">
        <v>30000</v>
      </c>
      <c r="Y9" s="7">
        <v>90000</v>
      </c>
      <c r="Z9">
        <v>0</v>
      </c>
      <c r="AA9" s="7">
        <v>300000</v>
      </c>
    </row>
    <row r="10" spans="1:27" x14ac:dyDescent="0.2">
      <c r="A10">
        <v>1</v>
      </c>
      <c r="B10" t="s">
        <v>59</v>
      </c>
      <c r="C10" s="6" t="s">
        <v>236</v>
      </c>
      <c r="D10" t="s">
        <v>1638</v>
      </c>
      <c r="E10" t="s">
        <v>29</v>
      </c>
      <c r="F10" t="s">
        <v>237</v>
      </c>
      <c r="G10" t="s">
        <v>29</v>
      </c>
      <c r="H10">
        <v>78</v>
      </c>
      <c r="I10" s="1" t="s">
        <v>910</v>
      </c>
      <c r="J10" s="7">
        <v>420363</v>
      </c>
      <c r="K10" s="7">
        <v>420363</v>
      </c>
      <c r="L10" s="7">
        <v>0</v>
      </c>
      <c r="M10" s="1">
        <v>1</v>
      </c>
      <c r="N10" s="7">
        <v>115000</v>
      </c>
      <c r="O10">
        <v>0</v>
      </c>
      <c r="P10" s="7">
        <v>0</v>
      </c>
      <c r="Q10" s="7">
        <v>30000</v>
      </c>
      <c r="R10">
        <v>0</v>
      </c>
      <c r="S10" s="7">
        <v>100000</v>
      </c>
      <c r="T10" s="7">
        <v>57500</v>
      </c>
      <c r="U10">
        <v>0</v>
      </c>
      <c r="V10" s="7">
        <v>157500</v>
      </c>
      <c r="W10" s="7">
        <v>14339</v>
      </c>
      <c r="X10" s="7">
        <v>0</v>
      </c>
      <c r="Y10" s="7">
        <v>28320</v>
      </c>
      <c r="Z10">
        <v>0</v>
      </c>
      <c r="AA10" s="7">
        <v>42659</v>
      </c>
    </row>
    <row r="11" spans="1:27" x14ac:dyDescent="0.2">
      <c r="A11">
        <v>1</v>
      </c>
      <c r="B11" t="s">
        <v>59</v>
      </c>
      <c r="C11" s="6" t="s">
        <v>1380</v>
      </c>
      <c r="D11" t="s">
        <v>202</v>
      </c>
      <c r="E11" t="s">
        <v>44</v>
      </c>
      <c r="F11" t="s">
        <v>240</v>
      </c>
      <c r="G11" t="s">
        <v>29</v>
      </c>
      <c r="H11">
        <v>90</v>
      </c>
      <c r="I11" s="1" t="s">
        <v>910</v>
      </c>
      <c r="J11" s="7">
        <v>746002</v>
      </c>
      <c r="K11" s="7">
        <v>746002</v>
      </c>
      <c r="L11" s="7">
        <v>0</v>
      </c>
      <c r="M11" s="1">
        <v>1</v>
      </c>
      <c r="N11" s="7">
        <v>197664</v>
      </c>
      <c r="O11">
        <v>0</v>
      </c>
      <c r="P11" s="7">
        <v>120000</v>
      </c>
      <c r="Q11" s="7">
        <v>80250</v>
      </c>
      <c r="R11" s="7">
        <v>30000</v>
      </c>
      <c r="S11" s="7">
        <v>110000</v>
      </c>
      <c r="T11" s="7">
        <v>80000</v>
      </c>
      <c r="U11">
        <v>0</v>
      </c>
      <c r="V11" s="7">
        <v>220000</v>
      </c>
      <c r="W11" s="7">
        <v>10000</v>
      </c>
      <c r="X11">
        <v>0</v>
      </c>
      <c r="Y11" s="7">
        <v>55800</v>
      </c>
      <c r="Z11">
        <v>0</v>
      </c>
      <c r="AA11" s="7">
        <v>65800</v>
      </c>
    </row>
    <row r="12" spans="1:27" x14ac:dyDescent="0.2">
      <c r="A12">
        <v>1</v>
      </c>
      <c r="B12" t="s">
        <v>59</v>
      </c>
      <c r="C12" s="6" t="s">
        <v>1381</v>
      </c>
      <c r="D12" t="s">
        <v>234</v>
      </c>
      <c r="E12" t="s">
        <v>62</v>
      </c>
      <c r="F12" t="s">
        <v>241</v>
      </c>
      <c r="G12" t="s">
        <v>62</v>
      </c>
      <c r="H12">
        <v>80</v>
      </c>
      <c r="I12" s="1" t="s">
        <v>910</v>
      </c>
      <c r="J12" s="7">
        <v>178872</v>
      </c>
      <c r="K12" s="7">
        <v>178872</v>
      </c>
      <c r="L12" s="7">
        <v>0</v>
      </c>
      <c r="M12" s="1">
        <v>1</v>
      </c>
      <c r="N12" s="7">
        <v>40000</v>
      </c>
      <c r="O12">
        <v>0</v>
      </c>
      <c r="P12" s="7">
        <v>0</v>
      </c>
      <c r="Q12" s="7">
        <v>0</v>
      </c>
      <c r="R12" s="7">
        <v>0</v>
      </c>
      <c r="S12" s="7">
        <v>0</v>
      </c>
      <c r="T12" s="7">
        <v>22000</v>
      </c>
      <c r="U12">
        <v>0</v>
      </c>
      <c r="V12" s="7">
        <v>22000</v>
      </c>
      <c r="W12" s="7">
        <v>40000</v>
      </c>
      <c r="X12" s="7">
        <v>20000</v>
      </c>
      <c r="Y12" s="7">
        <v>14400</v>
      </c>
      <c r="Z12">
        <v>0</v>
      </c>
      <c r="AA12" s="7">
        <v>74400</v>
      </c>
    </row>
    <row r="13" spans="1:27" x14ac:dyDescent="0.2">
      <c r="A13">
        <v>1</v>
      </c>
      <c r="B13" t="s">
        <v>59</v>
      </c>
      <c r="C13" s="6" t="s">
        <v>924</v>
      </c>
      <c r="D13" t="s">
        <v>925</v>
      </c>
      <c r="E13" t="s">
        <v>88</v>
      </c>
      <c r="F13" t="s">
        <v>232</v>
      </c>
      <c r="G13" t="s">
        <v>88</v>
      </c>
      <c r="H13">
        <v>92</v>
      </c>
      <c r="I13" s="1" t="s">
        <v>910</v>
      </c>
      <c r="J13" s="7">
        <v>604371</v>
      </c>
      <c r="K13" s="7">
        <v>604371</v>
      </c>
      <c r="L13">
        <v>0</v>
      </c>
      <c r="M13" s="1">
        <v>1</v>
      </c>
      <c r="N13" s="7">
        <v>0</v>
      </c>
      <c r="O13">
        <v>0</v>
      </c>
      <c r="P13" s="7">
        <v>80000</v>
      </c>
      <c r="Q13" s="7">
        <v>10000</v>
      </c>
      <c r="R13" s="7">
        <v>30000</v>
      </c>
      <c r="S13" s="7">
        <v>180000</v>
      </c>
      <c r="T13" s="7">
        <v>44000</v>
      </c>
      <c r="U13">
        <v>0</v>
      </c>
      <c r="V13" s="7">
        <v>254000</v>
      </c>
      <c r="W13" s="7">
        <v>0</v>
      </c>
      <c r="X13" s="7">
        <v>15930</v>
      </c>
      <c r="Y13" s="7">
        <v>72000</v>
      </c>
      <c r="Z13">
        <v>0</v>
      </c>
      <c r="AA13" s="7">
        <v>87930</v>
      </c>
    </row>
    <row r="14" spans="1:27" x14ac:dyDescent="0.2">
      <c r="A14">
        <v>1</v>
      </c>
      <c r="B14" t="s">
        <v>59</v>
      </c>
      <c r="C14" s="6" t="s">
        <v>242</v>
      </c>
      <c r="D14" t="s">
        <v>1639</v>
      </c>
      <c r="E14" t="s">
        <v>29</v>
      </c>
      <c r="F14" t="s">
        <v>243</v>
      </c>
      <c r="G14" t="s">
        <v>44</v>
      </c>
      <c r="H14">
        <v>70</v>
      </c>
      <c r="I14" s="1" t="s">
        <v>910</v>
      </c>
      <c r="J14" s="7">
        <v>238791</v>
      </c>
      <c r="K14" s="7">
        <v>238791</v>
      </c>
      <c r="L14">
        <v>0</v>
      </c>
      <c r="M14" s="1">
        <v>1</v>
      </c>
      <c r="N14" s="7">
        <v>0</v>
      </c>
      <c r="O14">
        <v>0</v>
      </c>
      <c r="P14" s="7">
        <v>75000</v>
      </c>
      <c r="Q14" s="7">
        <v>0</v>
      </c>
      <c r="R14" s="7">
        <v>0</v>
      </c>
      <c r="S14" s="7">
        <v>80000</v>
      </c>
      <c r="T14" s="7">
        <v>41250</v>
      </c>
      <c r="U14">
        <v>0</v>
      </c>
      <c r="V14" s="7">
        <v>121250</v>
      </c>
      <c r="W14" s="7">
        <v>10000</v>
      </c>
      <c r="X14" s="7">
        <v>10000</v>
      </c>
      <c r="Y14" s="7">
        <v>21600</v>
      </c>
      <c r="Z14">
        <v>0</v>
      </c>
      <c r="AA14" s="7">
        <v>41600</v>
      </c>
    </row>
    <row r="15" spans="1:27" x14ac:dyDescent="0.2">
      <c r="A15">
        <v>1</v>
      </c>
      <c r="B15" t="s">
        <v>59</v>
      </c>
      <c r="C15" s="6" t="s">
        <v>244</v>
      </c>
      <c r="D15" t="s">
        <v>156</v>
      </c>
      <c r="E15" t="s">
        <v>44</v>
      </c>
      <c r="F15" t="s">
        <v>245</v>
      </c>
      <c r="G15" t="s">
        <v>44</v>
      </c>
      <c r="H15">
        <v>65</v>
      </c>
      <c r="I15" s="1" t="s">
        <v>910</v>
      </c>
      <c r="J15" s="7">
        <v>127357</v>
      </c>
      <c r="K15" s="7">
        <v>127357</v>
      </c>
      <c r="L15">
        <v>0</v>
      </c>
      <c r="M15" s="1">
        <v>1</v>
      </c>
      <c r="N15">
        <v>0</v>
      </c>
      <c r="O15">
        <v>0</v>
      </c>
      <c r="P15" s="7">
        <v>0</v>
      </c>
      <c r="Q15" s="7">
        <v>22400</v>
      </c>
      <c r="R15">
        <v>0</v>
      </c>
      <c r="S15" s="7">
        <v>30000</v>
      </c>
      <c r="T15" s="7">
        <v>0</v>
      </c>
      <c r="U15">
        <v>0</v>
      </c>
      <c r="V15" s="7">
        <v>30000</v>
      </c>
      <c r="W15" s="7">
        <v>65000</v>
      </c>
      <c r="X15" s="7">
        <v>0</v>
      </c>
      <c r="Y15" s="7">
        <v>0</v>
      </c>
      <c r="Z15">
        <v>0</v>
      </c>
      <c r="AA15" s="7">
        <v>65000</v>
      </c>
    </row>
    <row r="16" spans="1:27" x14ac:dyDescent="0.2">
      <c r="A16">
        <v>1</v>
      </c>
      <c r="B16" t="s">
        <v>59</v>
      </c>
      <c r="C16" s="6" t="s">
        <v>246</v>
      </c>
      <c r="D16" t="s">
        <v>1639</v>
      </c>
      <c r="E16" t="s">
        <v>29</v>
      </c>
      <c r="F16" t="s">
        <v>247</v>
      </c>
      <c r="G16" t="s">
        <v>36</v>
      </c>
      <c r="H16">
        <v>140</v>
      </c>
      <c r="I16" s="1" t="s">
        <v>915</v>
      </c>
      <c r="J16" s="7">
        <v>624277</v>
      </c>
      <c r="K16" s="7">
        <v>80268</v>
      </c>
      <c r="L16" s="7">
        <v>544009</v>
      </c>
      <c r="M16" s="1">
        <v>0.13</v>
      </c>
      <c r="N16">
        <v>0</v>
      </c>
      <c r="O16">
        <v>0</v>
      </c>
      <c r="P16">
        <v>0</v>
      </c>
      <c r="Q16" s="7">
        <v>0</v>
      </c>
      <c r="R16">
        <v>0</v>
      </c>
      <c r="S16" s="7">
        <v>8027</v>
      </c>
      <c r="T16">
        <v>0</v>
      </c>
      <c r="U16">
        <v>0</v>
      </c>
      <c r="V16" s="7">
        <v>8027</v>
      </c>
      <c r="W16" s="7">
        <v>24000</v>
      </c>
      <c r="X16" s="7">
        <v>20000</v>
      </c>
      <c r="Y16">
        <v>0</v>
      </c>
      <c r="Z16">
        <v>0</v>
      </c>
      <c r="AA16" s="7">
        <v>44000</v>
      </c>
    </row>
    <row r="17" spans="1:27" x14ac:dyDescent="0.2">
      <c r="A17">
        <v>1</v>
      </c>
      <c r="B17" t="s">
        <v>59</v>
      </c>
      <c r="C17" s="6" t="s">
        <v>248</v>
      </c>
      <c r="D17" t="s">
        <v>136</v>
      </c>
      <c r="E17" t="s">
        <v>29</v>
      </c>
      <c r="F17" t="s">
        <v>249</v>
      </c>
      <c r="G17" t="s">
        <v>44</v>
      </c>
      <c r="H17">
        <v>85</v>
      </c>
      <c r="I17" s="1" t="s">
        <v>910</v>
      </c>
      <c r="J17" s="7">
        <v>361500</v>
      </c>
      <c r="K17" s="7">
        <v>361500</v>
      </c>
      <c r="L17" s="7">
        <v>0</v>
      </c>
      <c r="M17" s="1">
        <v>1</v>
      </c>
      <c r="N17" s="7">
        <v>60000</v>
      </c>
      <c r="O17">
        <v>0</v>
      </c>
      <c r="P17" s="7">
        <v>50000</v>
      </c>
      <c r="Q17">
        <v>0</v>
      </c>
      <c r="R17">
        <v>0</v>
      </c>
      <c r="S17" s="7">
        <v>60000</v>
      </c>
      <c r="T17" s="7">
        <v>33000</v>
      </c>
      <c r="U17">
        <v>0</v>
      </c>
      <c r="V17" s="7">
        <v>93000</v>
      </c>
      <c r="W17" s="7">
        <v>0</v>
      </c>
      <c r="X17" s="7">
        <v>0</v>
      </c>
      <c r="Y17" s="7">
        <v>37440</v>
      </c>
      <c r="Z17">
        <v>0</v>
      </c>
      <c r="AA17" s="7">
        <v>37440</v>
      </c>
    </row>
    <row r="18" spans="1:27" x14ac:dyDescent="0.2">
      <c r="A18">
        <v>1</v>
      </c>
      <c r="B18" t="s">
        <v>59</v>
      </c>
      <c r="C18" s="6" t="s">
        <v>250</v>
      </c>
      <c r="D18" t="s">
        <v>75</v>
      </c>
      <c r="E18" t="s">
        <v>29</v>
      </c>
      <c r="F18" t="s">
        <v>251</v>
      </c>
      <c r="G18" t="s">
        <v>44</v>
      </c>
      <c r="H18">
        <v>80</v>
      </c>
      <c r="I18" s="1" t="s">
        <v>910</v>
      </c>
      <c r="J18" s="7">
        <v>219974</v>
      </c>
      <c r="K18" s="7">
        <v>197069</v>
      </c>
      <c r="L18" s="7">
        <v>22905</v>
      </c>
      <c r="M18" s="1">
        <v>0.9</v>
      </c>
      <c r="N18" s="7">
        <v>0</v>
      </c>
      <c r="O18">
        <v>0</v>
      </c>
      <c r="P18" s="7">
        <v>18800</v>
      </c>
      <c r="Q18" s="7">
        <v>25000</v>
      </c>
      <c r="R18" s="7">
        <v>20000</v>
      </c>
      <c r="S18" s="7">
        <v>80000</v>
      </c>
      <c r="T18" s="7">
        <v>0</v>
      </c>
      <c r="U18">
        <v>0</v>
      </c>
      <c r="V18" s="7">
        <v>100000</v>
      </c>
      <c r="W18">
        <v>0</v>
      </c>
      <c r="X18">
        <v>0</v>
      </c>
      <c r="Y18" s="7">
        <v>0</v>
      </c>
      <c r="Z18">
        <v>0</v>
      </c>
      <c r="AA18" s="7">
        <v>0</v>
      </c>
    </row>
    <row r="19" spans="1:27" x14ac:dyDescent="0.2">
      <c r="A19">
        <v>1</v>
      </c>
      <c r="B19" t="s">
        <v>59</v>
      </c>
      <c r="C19" s="6" t="s">
        <v>252</v>
      </c>
      <c r="D19" t="s">
        <v>1639</v>
      </c>
      <c r="E19" t="s">
        <v>29</v>
      </c>
      <c r="F19" t="s">
        <v>253</v>
      </c>
      <c r="G19" t="s">
        <v>44</v>
      </c>
      <c r="H19">
        <v>70</v>
      </c>
      <c r="I19" s="1" t="s">
        <v>910</v>
      </c>
      <c r="J19" s="7">
        <v>325200</v>
      </c>
      <c r="K19" s="7">
        <v>325200</v>
      </c>
      <c r="L19" s="7">
        <v>0</v>
      </c>
      <c r="M19" s="1">
        <v>1</v>
      </c>
      <c r="N19" s="7">
        <v>70000</v>
      </c>
      <c r="O19">
        <v>0</v>
      </c>
      <c r="P19" s="7">
        <v>50000</v>
      </c>
      <c r="Q19" s="7">
        <v>0</v>
      </c>
      <c r="R19" s="7">
        <v>0</v>
      </c>
      <c r="S19" s="7">
        <v>70000</v>
      </c>
      <c r="T19" s="7">
        <v>35000</v>
      </c>
      <c r="U19">
        <v>0</v>
      </c>
      <c r="V19" s="7">
        <v>105000</v>
      </c>
      <c r="W19" s="7">
        <v>25000</v>
      </c>
      <c r="X19">
        <v>0</v>
      </c>
      <c r="Y19" s="7">
        <v>25200</v>
      </c>
      <c r="Z19">
        <v>0</v>
      </c>
      <c r="AA19" s="7">
        <v>50200</v>
      </c>
    </row>
    <row r="20" spans="1:27" x14ac:dyDescent="0.2">
      <c r="A20">
        <v>1</v>
      </c>
      <c r="B20" t="s">
        <v>59</v>
      </c>
      <c r="C20" s="6" t="s">
        <v>254</v>
      </c>
      <c r="D20" t="s">
        <v>72</v>
      </c>
      <c r="E20" t="s">
        <v>29</v>
      </c>
      <c r="F20" t="s">
        <v>255</v>
      </c>
      <c r="G20" t="s">
        <v>36</v>
      </c>
      <c r="H20">
        <v>90</v>
      </c>
      <c r="I20" s="1" t="s">
        <v>915</v>
      </c>
      <c r="J20" s="7">
        <v>392240</v>
      </c>
      <c r="K20" s="7">
        <v>81274</v>
      </c>
      <c r="L20" s="7">
        <v>310966</v>
      </c>
      <c r="M20" s="1">
        <v>0.21</v>
      </c>
      <c r="N20" s="7">
        <v>30000</v>
      </c>
      <c r="O20">
        <v>0</v>
      </c>
      <c r="P20" s="7">
        <v>45000</v>
      </c>
      <c r="Q20">
        <v>0</v>
      </c>
      <c r="R20">
        <v>0</v>
      </c>
      <c r="S20" s="7">
        <v>0</v>
      </c>
      <c r="T20" s="7">
        <v>5625</v>
      </c>
      <c r="U20">
        <v>0</v>
      </c>
      <c r="V20" s="7">
        <v>5625</v>
      </c>
      <c r="W20" s="7">
        <v>0</v>
      </c>
      <c r="X20">
        <v>0</v>
      </c>
      <c r="Y20" s="7">
        <v>0</v>
      </c>
      <c r="Z20">
        <v>0</v>
      </c>
      <c r="AA20" s="7">
        <v>0</v>
      </c>
    </row>
    <row r="21" spans="1:27" x14ac:dyDescent="0.2">
      <c r="A21">
        <v>1</v>
      </c>
      <c r="B21" t="s">
        <v>59</v>
      </c>
      <c r="C21" s="6" t="s">
        <v>256</v>
      </c>
      <c r="D21" t="s">
        <v>257</v>
      </c>
      <c r="E21" t="s">
        <v>88</v>
      </c>
      <c r="F21" t="s">
        <v>258</v>
      </c>
      <c r="G21" t="s">
        <v>36</v>
      </c>
      <c r="H21">
        <v>90</v>
      </c>
      <c r="I21" s="1" t="s">
        <v>915</v>
      </c>
      <c r="J21" s="7">
        <v>373866</v>
      </c>
      <c r="K21" s="7">
        <v>99871</v>
      </c>
      <c r="L21" s="7">
        <v>273995</v>
      </c>
      <c r="M21" s="1">
        <v>0.27</v>
      </c>
      <c r="N21" s="7">
        <v>0</v>
      </c>
      <c r="O21">
        <v>0</v>
      </c>
      <c r="P21" s="7">
        <v>0</v>
      </c>
      <c r="Q21">
        <v>0</v>
      </c>
      <c r="R21">
        <v>0</v>
      </c>
      <c r="S21" s="7">
        <v>10000</v>
      </c>
      <c r="T21" s="7">
        <v>0</v>
      </c>
      <c r="U21">
        <v>0</v>
      </c>
      <c r="V21" s="7">
        <v>10000</v>
      </c>
      <c r="W21">
        <v>0</v>
      </c>
      <c r="X21">
        <v>0</v>
      </c>
      <c r="Y21">
        <v>0</v>
      </c>
      <c r="Z21">
        <v>0</v>
      </c>
      <c r="AA21">
        <v>0</v>
      </c>
    </row>
    <row r="22" spans="1:27" x14ac:dyDescent="0.2">
      <c r="A22">
        <v>1</v>
      </c>
      <c r="B22" t="s">
        <v>59</v>
      </c>
      <c r="C22" s="6" t="s">
        <v>259</v>
      </c>
      <c r="D22" t="s">
        <v>149</v>
      </c>
      <c r="E22" t="s">
        <v>29</v>
      </c>
      <c r="F22" t="s">
        <v>260</v>
      </c>
      <c r="G22" t="s">
        <v>36</v>
      </c>
      <c r="H22">
        <v>93</v>
      </c>
      <c r="I22" s="1" t="s">
        <v>915</v>
      </c>
      <c r="J22" s="7">
        <v>801936</v>
      </c>
      <c r="K22" s="7">
        <v>202603</v>
      </c>
      <c r="L22" s="7">
        <v>599333</v>
      </c>
      <c r="M22" s="1">
        <v>0.25</v>
      </c>
      <c r="N22" s="7">
        <v>80000</v>
      </c>
      <c r="O22">
        <v>0</v>
      </c>
      <c r="P22" s="7">
        <v>60000</v>
      </c>
      <c r="Q22">
        <v>0</v>
      </c>
      <c r="R22">
        <v>0</v>
      </c>
      <c r="S22" s="7">
        <v>20000</v>
      </c>
      <c r="T22" s="7">
        <v>11000</v>
      </c>
      <c r="U22">
        <v>0</v>
      </c>
      <c r="V22" s="7">
        <v>31000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x14ac:dyDescent="0.2">
      <c r="A23">
        <v>1</v>
      </c>
      <c r="B23" t="s">
        <v>59</v>
      </c>
      <c r="C23" s="6" t="s">
        <v>261</v>
      </c>
      <c r="D23" t="s">
        <v>97</v>
      </c>
      <c r="E23" t="s">
        <v>29</v>
      </c>
      <c r="F23" t="s">
        <v>262</v>
      </c>
      <c r="G23" t="s">
        <v>29</v>
      </c>
      <c r="H23">
        <v>70</v>
      </c>
      <c r="I23" s="1" t="s">
        <v>910</v>
      </c>
      <c r="J23" s="7">
        <v>126749</v>
      </c>
      <c r="K23" s="7">
        <v>126749</v>
      </c>
      <c r="L23" s="7">
        <v>0</v>
      </c>
      <c r="M23" s="1">
        <v>1</v>
      </c>
      <c r="N23" s="7">
        <v>0</v>
      </c>
      <c r="O23">
        <v>0</v>
      </c>
      <c r="P23" s="7">
        <v>0</v>
      </c>
      <c r="Q23">
        <v>0</v>
      </c>
      <c r="R23">
        <v>0</v>
      </c>
      <c r="S23" s="7">
        <v>40000</v>
      </c>
      <c r="T23" s="7">
        <v>0</v>
      </c>
      <c r="U23">
        <v>0</v>
      </c>
      <c r="V23" s="7">
        <v>40000</v>
      </c>
      <c r="W23">
        <v>0</v>
      </c>
      <c r="X23" s="7">
        <v>5000</v>
      </c>
      <c r="Y23">
        <v>0</v>
      </c>
      <c r="Z23">
        <v>0</v>
      </c>
      <c r="AA23" s="7">
        <v>5000</v>
      </c>
    </row>
    <row r="24" spans="1:27" x14ac:dyDescent="0.2">
      <c r="A24">
        <v>1</v>
      </c>
      <c r="B24" t="s">
        <v>59</v>
      </c>
      <c r="C24" s="6" t="s">
        <v>1502</v>
      </c>
      <c r="D24" t="s">
        <v>1640</v>
      </c>
      <c r="E24" t="s">
        <v>44</v>
      </c>
      <c r="F24" t="s">
        <v>263</v>
      </c>
      <c r="G24" t="s">
        <v>44</v>
      </c>
      <c r="H24">
        <v>70</v>
      </c>
      <c r="I24" s="1" t="s">
        <v>910</v>
      </c>
      <c r="J24" s="7">
        <v>422373</v>
      </c>
      <c r="K24" s="7">
        <v>422373</v>
      </c>
      <c r="L24">
        <v>0</v>
      </c>
      <c r="M24" s="1">
        <v>1</v>
      </c>
      <c r="N24" s="7">
        <v>95000</v>
      </c>
      <c r="O24">
        <v>0</v>
      </c>
      <c r="P24" s="7">
        <v>85000</v>
      </c>
      <c r="Q24" s="7">
        <v>11250</v>
      </c>
      <c r="R24">
        <v>0</v>
      </c>
      <c r="S24" s="7">
        <v>80000</v>
      </c>
      <c r="T24" s="7">
        <v>47500</v>
      </c>
      <c r="U24">
        <v>0</v>
      </c>
      <c r="V24" s="7">
        <v>127500</v>
      </c>
      <c r="W24">
        <v>0</v>
      </c>
      <c r="X24" s="7">
        <v>7250</v>
      </c>
      <c r="Y24" s="7">
        <v>28080</v>
      </c>
      <c r="Z24">
        <v>0</v>
      </c>
      <c r="AA24" s="7">
        <v>35330</v>
      </c>
    </row>
    <row r="25" spans="1:27" x14ac:dyDescent="0.2">
      <c r="A25">
        <v>1</v>
      </c>
      <c r="B25" t="s">
        <v>114</v>
      </c>
      <c r="C25" s="6" t="s">
        <v>264</v>
      </c>
      <c r="D25" t="s">
        <v>77</v>
      </c>
      <c r="E25" t="s">
        <v>52</v>
      </c>
      <c r="F25" t="s">
        <v>265</v>
      </c>
      <c r="G25" t="s">
        <v>52</v>
      </c>
      <c r="H25">
        <v>52</v>
      </c>
      <c r="I25" s="1" t="s">
        <v>910</v>
      </c>
      <c r="J25" s="7">
        <v>146391</v>
      </c>
      <c r="K25" s="7">
        <v>129711</v>
      </c>
      <c r="L25" s="7">
        <v>16680</v>
      </c>
      <c r="M25" s="1">
        <v>0.89</v>
      </c>
      <c r="N25" s="7">
        <v>40000</v>
      </c>
      <c r="O25">
        <v>0</v>
      </c>
      <c r="P25" s="7">
        <v>0</v>
      </c>
      <c r="Q25" s="7">
        <v>0</v>
      </c>
      <c r="R25">
        <v>0</v>
      </c>
      <c r="S25" s="7">
        <v>25000</v>
      </c>
      <c r="T25" s="7">
        <v>22000</v>
      </c>
      <c r="U25">
        <v>0</v>
      </c>
      <c r="V25" s="7">
        <v>47000</v>
      </c>
      <c r="W25">
        <v>0</v>
      </c>
      <c r="X25" s="7">
        <v>0</v>
      </c>
      <c r="Y25" s="7">
        <v>0</v>
      </c>
      <c r="Z25">
        <v>0</v>
      </c>
      <c r="AA25" s="7">
        <v>0</v>
      </c>
    </row>
    <row r="26" spans="1:27" x14ac:dyDescent="0.2">
      <c r="A26">
        <v>1</v>
      </c>
      <c r="B26" t="s">
        <v>114</v>
      </c>
      <c r="C26" s="6" t="s">
        <v>238</v>
      </c>
      <c r="D26" t="s">
        <v>156</v>
      </c>
      <c r="E26" t="s">
        <v>44</v>
      </c>
      <c r="F26" t="s">
        <v>239</v>
      </c>
      <c r="G26" t="s">
        <v>36</v>
      </c>
      <c r="H26">
        <v>53</v>
      </c>
      <c r="I26" s="1" t="s">
        <v>915</v>
      </c>
      <c r="J26" s="7">
        <v>646040</v>
      </c>
      <c r="K26" s="7">
        <v>152614</v>
      </c>
      <c r="L26" s="7">
        <v>493426</v>
      </c>
      <c r="M26" s="1">
        <v>0.24</v>
      </c>
      <c r="N26" s="7">
        <v>65000</v>
      </c>
      <c r="O26">
        <v>0</v>
      </c>
      <c r="P26" s="7">
        <v>36000</v>
      </c>
      <c r="Q26" s="7">
        <v>24000</v>
      </c>
      <c r="R26">
        <v>0</v>
      </c>
      <c r="S26" s="7">
        <v>0</v>
      </c>
      <c r="T26" s="7">
        <v>8938</v>
      </c>
      <c r="U26">
        <v>0</v>
      </c>
      <c r="V26" s="7">
        <v>8938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x14ac:dyDescent="0.2">
      <c r="A27">
        <v>1</v>
      </c>
      <c r="B27" t="s">
        <v>114</v>
      </c>
      <c r="C27" s="6" t="s">
        <v>266</v>
      </c>
      <c r="D27" t="s">
        <v>1334</v>
      </c>
      <c r="E27" t="s">
        <v>44</v>
      </c>
      <c r="F27" t="s">
        <v>267</v>
      </c>
      <c r="G27" t="s">
        <v>29</v>
      </c>
      <c r="H27">
        <v>52</v>
      </c>
      <c r="I27" s="1" t="s">
        <v>910</v>
      </c>
      <c r="J27" s="7">
        <v>85015</v>
      </c>
      <c r="K27" s="7">
        <v>85015</v>
      </c>
      <c r="L27">
        <v>0</v>
      </c>
      <c r="M27" s="1">
        <v>1</v>
      </c>
      <c r="N27" s="7">
        <v>18000</v>
      </c>
      <c r="O27">
        <v>0</v>
      </c>
      <c r="P27">
        <v>0</v>
      </c>
      <c r="Q27">
        <v>0</v>
      </c>
      <c r="R27">
        <v>0</v>
      </c>
      <c r="S27" s="7">
        <v>34000</v>
      </c>
      <c r="T27" s="7">
        <v>9000</v>
      </c>
      <c r="U27">
        <v>0</v>
      </c>
      <c r="V27" s="7">
        <v>43000</v>
      </c>
      <c r="W27">
        <v>0</v>
      </c>
      <c r="X27">
        <v>0</v>
      </c>
      <c r="Y27">
        <v>0</v>
      </c>
      <c r="Z27">
        <v>0</v>
      </c>
      <c r="AA27">
        <v>0</v>
      </c>
    </row>
    <row r="28" spans="1:27" x14ac:dyDescent="0.2">
      <c r="A28">
        <v>1</v>
      </c>
      <c r="B28" t="s">
        <v>114</v>
      </c>
      <c r="C28" s="6" t="s">
        <v>268</v>
      </c>
      <c r="D28" t="s">
        <v>892</v>
      </c>
      <c r="E28" t="s">
        <v>88</v>
      </c>
      <c r="F28" t="s">
        <v>269</v>
      </c>
      <c r="G28" t="s">
        <v>41</v>
      </c>
      <c r="H28">
        <v>10</v>
      </c>
      <c r="I28" s="1" t="s">
        <v>910</v>
      </c>
      <c r="J28" s="7">
        <v>109621</v>
      </c>
      <c r="K28" s="7">
        <v>109621</v>
      </c>
      <c r="L28">
        <v>0</v>
      </c>
      <c r="M28" s="1">
        <v>1</v>
      </c>
      <c r="N28">
        <v>0</v>
      </c>
      <c r="O28">
        <v>0</v>
      </c>
      <c r="P28" s="7">
        <v>10000</v>
      </c>
      <c r="Q28">
        <v>0</v>
      </c>
      <c r="R28">
        <v>0</v>
      </c>
      <c r="S28" s="7">
        <v>10000</v>
      </c>
      <c r="T28" s="7">
        <v>1000</v>
      </c>
      <c r="U28">
        <v>0</v>
      </c>
      <c r="V28" s="7">
        <v>11000</v>
      </c>
      <c r="W28">
        <v>0</v>
      </c>
      <c r="X28">
        <v>0</v>
      </c>
      <c r="Y28">
        <v>0</v>
      </c>
      <c r="Z28">
        <v>0</v>
      </c>
      <c r="AA28">
        <v>0</v>
      </c>
    </row>
    <row r="29" spans="1:27" x14ac:dyDescent="0.2">
      <c r="A29">
        <v>1</v>
      </c>
      <c r="B29" t="s">
        <v>118</v>
      </c>
      <c r="C29" s="6" t="s">
        <v>270</v>
      </c>
      <c r="D29" t="s">
        <v>143</v>
      </c>
      <c r="E29" t="s">
        <v>44</v>
      </c>
      <c r="F29" t="s">
        <v>128</v>
      </c>
      <c r="G29" t="s">
        <v>44</v>
      </c>
      <c r="H29">
        <v>58</v>
      </c>
      <c r="I29" s="1" t="s">
        <v>910</v>
      </c>
      <c r="J29" s="7">
        <v>365707</v>
      </c>
      <c r="K29" s="7">
        <v>365080</v>
      </c>
      <c r="L29">
        <v>627</v>
      </c>
      <c r="M29" s="1">
        <v>1</v>
      </c>
      <c r="N29" s="7">
        <v>60000</v>
      </c>
      <c r="O29">
        <v>0</v>
      </c>
      <c r="P29" s="7">
        <v>110000</v>
      </c>
      <c r="Q29">
        <v>0</v>
      </c>
      <c r="R29" s="7">
        <v>25000</v>
      </c>
      <c r="S29" s="7">
        <v>60000</v>
      </c>
      <c r="T29" s="7">
        <v>50000</v>
      </c>
      <c r="U29">
        <v>0</v>
      </c>
      <c r="V29" s="7">
        <v>135000</v>
      </c>
      <c r="W29">
        <v>0</v>
      </c>
      <c r="X29" s="7">
        <v>29000</v>
      </c>
      <c r="Y29">
        <v>0</v>
      </c>
      <c r="Z29" s="7">
        <v>30000</v>
      </c>
      <c r="AA29" s="7">
        <v>59000</v>
      </c>
    </row>
    <row r="30" spans="1:27" x14ac:dyDescent="0.2">
      <c r="A30">
        <v>1</v>
      </c>
      <c r="B30" t="s">
        <v>118</v>
      </c>
      <c r="C30" s="6" t="s">
        <v>271</v>
      </c>
      <c r="D30" t="s">
        <v>272</v>
      </c>
      <c r="E30" t="s">
        <v>44</v>
      </c>
      <c r="F30" t="s">
        <v>273</v>
      </c>
      <c r="G30" t="s">
        <v>44</v>
      </c>
      <c r="H30">
        <v>52</v>
      </c>
      <c r="I30" s="1" t="s">
        <v>910</v>
      </c>
      <c r="J30" s="7">
        <v>209696</v>
      </c>
      <c r="K30" s="7">
        <v>209696</v>
      </c>
      <c r="L30">
        <v>0</v>
      </c>
      <c r="M30" s="1">
        <v>1</v>
      </c>
      <c r="N30">
        <v>0</v>
      </c>
      <c r="O30">
        <v>0</v>
      </c>
      <c r="P30" s="7">
        <v>65000</v>
      </c>
      <c r="Q30">
        <v>0</v>
      </c>
      <c r="R30">
        <v>0</v>
      </c>
      <c r="S30">
        <v>0</v>
      </c>
      <c r="T30" s="7">
        <v>32500</v>
      </c>
      <c r="U30">
        <v>0</v>
      </c>
      <c r="V30" s="7">
        <v>32500</v>
      </c>
      <c r="W30">
        <v>0</v>
      </c>
      <c r="X30">
        <v>0</v>
      </c>
      <c r="Y30">
        <v>0</v>
      </c>
      <c r="Z30">
        <v>0</v>
      </c>
      <c r="AA30">
        <v>0</v>
      </c>
    </row>
    <row r="31" spans="1:27" x14ac:dyDescent="0.2">
      <c r="A31">
        <v>1</v>
      </c>
      <c r="B31" t="s">
        <v>118</v>
      </c>
      <c r="C31" s="6" t="s">
        <v>274</v>
      </c>
      <c r="D31" t="s">
        <v>275</v>
      </c>
      <c r="E31" t="s">
        <v>29</v>
      </c>
      <c r="F31" t="s">
        <v>276</v>
      </c>
      <c r="G31" t="s">
        <v>29</v>
      </c>
      <c r="H31">
        <v>52</v>
      </c>
      <c r="I31" s="1" t="s">
        <v>910</v>
      </c>
      <c r="J31" s="7">
        <v>168531</v>
      </c>
      <c r="K31" s="7">
        <v>167500</v>
      </c>
      <c r="L31" s="7">
        <v>1031</v>
      </c>
      <c r="M31" s="1">
        <v>0.99</v>
      </c>
      <c r="N31">
        <v>0</v>
      </c>
      <c r="O31">
        <v>0</v>
      </c>
      <c r="P31" s="7">
        <v>65000</v>
      </c>
      <c r="Q31">
        <v>0</v>
      </c>
      <c r="R31">
        <v>0</v>
      </c>
      <c r="S31">
        <v>0</v>
      </c>
      <c r="T31" s="7">
        <v>52000</v>
      </c>
      <c r="U31">
        <v>0</v>
      </c>
      <c r="V31" s="7">
        <v>52000</v>
      </c>
      <c r="W31">
        <v>0</v>
      </c>
      <c r="X31" s="7">
        <v>22000</v>
      </c>
      <c r="Y31">
        <v>0</v>
      </c>
      <c r="Z31" s="7">
        <v>10000</v>
      </c>
      <c r="AA31" s="7">
        <v>32000</v>
      </c>
    </row>
    <row r="32" spans="1:27" x14ac:dyDescent="0.2">
      <c r="A32">
        <v>1</v>
      </c>
      <c r="B32" t="s">
        <v>118</v>
      </c>
      <c r="C32" s="6" t="s">
        <v>277</v>
      </c>
      <c r="D32" t="s">
        <v>911</v>
      </c>
      <c r="E32" t="s">
        <v>29</v>
      </c>
      <c r="F32" t="s">
        <v>278</v>
      </c>
      <c r="G32" t="s">
        <v>41</v>
      </c>
      <c r="H32">
        <v>25</v>
      </c>
      <c r="I32" s="1" t="s">
        <v>910</v>
      </c>
      <c r="J32" s="7">
        <v>129101</v>
      </c>
      <c r="K32" s="7">
        <v>129101</v>
      </c>
      <c r="L32">
        <v>0</v>
      </c>
      <c r="M32" s="1">
        <v>1</v>
      </c>
      <c r="N32">
        <v>0</v>
      </c>
      <c r="O32">
        <v>0</v>
      </c>
      <c r="P32" s="7">
        <v>60000</v>
      </c>
      <c r="Q32">
        <v>0</v>
      </c>
      <c r="R32">
        <v>0</v>
      </c>
      <c r="S32">
        <v>0</v>
      </c>
      <c r="T32" s="7">
        <v>48000</v>
      </c>
      <c r="U32" s="7">
        <v>6000</v>
      </c>
      <c r="V32" s="7">
        <v>54000</v>
      </c>
      <c r="W32">
        <v>0</v>
      </c>
      <c r="X32">
        <v>0</v>
      </c>
      <c r="Y32">
        <v>0</v>
      </c>
      <c r="Z32">
        <v>0</v>
      </c>
      <c r="AA32" s="7">
        <v>6000</v>
      </c>
    </row>
    <row r="33" spans="1:27" x14ac:dyDescent="0.2">
      <c r="A33">
        <v>1</v>
      </c>
      <c r="B33" t="s">
        <v>118</v>
      </c>
      <c r="C33" s="6" t="s">
        <v>279</v>
      </c>
      <c r="D33" t="s">
        <v>202</v>
      </c>
      <c r="E33" t="s">
        <v>44</v>
      </c>
      <c r="F33" t="s">
        <v>280</v>
      </c>
      <c r="G33" t="s">
        <v>70</v>
      </c>
      <c r="H33">
        <v>52</v>
      </c>
      <c r="I33" s="1" t="s">
        <v>910</v>
      </c>
      <c r="J33" s="7">
        <v>130747</v>
      </c>
      <c r="K33" s="7">
        <v>130747</v>
      </c>
      <c r="L33">
        <v>0</v>
      </c>
      <c r="M33" s="1">
        <v>1</v>
      </c>
      <c r="N33" s="7">
        <v>35000</v>
      </c>
      <c r="O33">
        <v>0</v>
      </c>
      <c r="P33" s="7">
        <v>35000</v>
      </c>
      <c r="Q33">
        <v>0</v>
      </c>
      <c r="R33">
        <v>0</v>
      </c>
      <c r="S33" s="7">
        <v>35000</v>
      </c>
      <c r="T33" s="7">
        <v>17500</v>
      </c>
      <c r="U33" s="7">
        <v>2647</v>
      </c>
      <c r="V33" s="7">
        <v>55147</v>
      </c>
      <c r="W33" s="7">
        <v>3000</v>
      </c>
      <c r="X33">
        <v>0</v>
      </c>
      <c r="Y33">
        <v>0</v>
      </c>
      <c r="Z33">
        <v>0</v>
      </c>
      <c r="AA33" s="7">
        <v>5647</v>
      </c>
    </row>
    <row r="34" spans="1:27" x14ac:dyDescent="0.2">
      <c r="A34">
        <v>1</v>
      </c>
      <c r="B34" t="s">
        <v>118</v>
      </c>
      <c r="C34" s="6" t="s">
        <v>281</v>
      </c>
      <c r="D34" t="s">
        <v>282</v>
      </c>
      <c r="E34" t="s">
        <v>41</v>
      </c>
      <c r="F34" t="s">
        <v>283</v>
      </c>
      <c r="G34" t="s">
        <v>29</v>
      </c>
      <c r="H34">
        <v>60</v>
      </c>
      <c r="I34" s="1" t="s">
        <v>913</v>
      </c>
      <c r="J34" s="7">
        <v>235187</v>
      </c>
      <c r="K34" s="7">
        <v>235187</v>
      </c>
      <c r="L34">
        <v>0</v>
      </c>
      <c r="M34" s="1">
        <v>1</v>
      </c>
      <c r="N34">
        <v>0</v>
      </c>
      <c r="O34">
        <v>0</v>
      </c>
      <c r="P34" s="7">
        <v>70000</v>
      </c>
      <c r="Q34">
        <v>0</v>
      </c>
      <c r="R34">
        <v>0</v>
      </c>
      <c r="S34" s="7">
        <v>30000</v>
      </c>
      <c r="T34">
        <v>0</v>
      </c>
      <c r="U34">
        <v>0</v>
      </c>
      <c r="V34" s="7">
        <v>30000</v>
      </c>
      <c r="W34">
        <v>0</v>
      </c>
      <c r="X34" s="7">
        <v>10000</v>
      </c>
      <c r="Y34">
        <v>0</v>
      </c>
      <c r="Z34" s="7">
        <v>40000</v>
      </c>
      <c r="AA34" s="7">
        <v>50000</v>
      </c>
    </row>
    <row r="35" spans="1:27" x14ac:dyDescent="0.2">
      <c r="A35">
        <v>1</v>
      </c>
      <c r="B35" t="s">
        <v>118</v>
      </c>
      <c r="C35" s="6" t="s">
        <v>284</v>
      </c>
      <c r="D35" t="s">
        <v>285</v>
      </c>
      <c r="E35" t="s">
        <v>29</v>
      </c>
      <c r="F35" t="s">
        <v>286</v>
      </c>
      <c r="G35" t="s">
        <v>29</v>
      </c>
      <c r="H35">
        <v>52</v>
      </c>
      <c r="I35" s="1" t="s">
        <v>910</v>
      </c>
      <c r="J35" s="7">
        <v>343214</v>
      </c>
      <c r="K35" s="7">
        <v>298864</v>
      </c>
      <c r="L35" s="7">
        <v>44350</v>
      </c>
      <c r="M35" s="1">
        <v>0.87</v>
      </c>
      <c r="N35">
        <v>0</v>
      </c>
      <c r="O35">
        <v>0</v>
      </c>
      <c r="P35" s="7">
        <v>70000</v>
      </c>
      <c r="Q35" s="7">
        <v>16500</v>
      </c>
      <c r="R35">
        <v>0</v>
      </c>
      <c r="S35">
        <v>0</v>
      </c>
      <c r="T35" s="7">
        <v>56000</v>
      </c>
      <c r="U35">
        <v>0</v>
      </c>
      <c r="V35" s="7">
        <v>56000</v>
      </c>
      <c r="W35">
        <v>0</v>
      </c>
      <c r="X35">
        <v>0</v>
      </c>
      <c r="Y35">
        <v>0</v>
      </c>
      <c r="Z35" s="7">
        <v>30000</v>
      </c>
      <c r="AA35" s="7">
        <v>30000</v>
      </c>
    </row>
    <row r="36" spans="1:27" x14ac:dyDescent="0.2">
      <c r="A36">
        <v>1</v>
      </c>
      <c r="B36" t="s">
        <v>118</v>
      </c>
      <c r="C36" s="6" t="s">
        <v>287</v>
      </c>
      <c r="D36" t="s">
        <v>68</v>
      </c>
      <c r="E36" t="s">
        <v>29</v>
      </c>
      <c r="F36" t="s">
        <v>288</v>
      </c>
      <c r="G36" t="s">
        <v>44</v>
      </c>
      <c r="H36">
        <v>52</v>
      </c>
      <c r="I36" s="1" t="s">
        <v>910</v>
      </c>
      <c r="J36" s="7">
        <v>268794</v>
      </c>
      <c r="K36" s="7">
        <v>267000</v>
      </c>
      <c r="L36" s="7">
        <v>1794</v>
      </c>
      <c r="M36" s="1">
        <v>0.99</v>
      </c>
      <c r="N36">
        <v>0</v>
      </c>
      <c r="O36">
        <v>0</v>
      </c>
      <c r="P36" s="7">
        <v>70000</v>
      </c>
      <c r="Q36" s="7">
        <v>12500</v>
      </c>
      <c r="R36">
        <v>0</v>
      </c>
      <c r="S36" s="7">
        <v>50000</v>
      </c>
      <c r="T36" s="7">
        <v>35000</v>
      </c>
      <c r="U36">
        <v>0</v>
      </c>
      <c r="V36" s="7">
        <v>85000</v>
      </c>
      <c r="W36">
        <v>0</v>
      </c>
      <c r="X36">
        <v>0</v>
      </c>
      <c r="Y36">
        <v>0</v>
      </c>
      <c r="Z36" s="7">
        <v>35000</v>
      </c>
      <c r="AA36" s="7">
        <v>35000</v>
      </c>
    </row>
    <row r="37" spans="1:27" x14ac:dyDescent="0.2">
      <c r="A37">
        <v>1</v>
      </c>
      <c r="B37" t="s">
        <v>118</v>
      </c>
      <c r="C37" s="6" t="s">
        <v>289</v>
      </c>
      <c r="D37" t="s">
        <v>290</v>
      </c>
      <c r="E37" t="s">
        <v>70</v>
      </c>
      <c r="F37" t="s">
        <v>291</v>
      </c>
      <c r="G37" t="s">
        <v>70</v>
      </c>
      <c r="H37">
        <v>50</v>
      </c>
      <c r="I37" s="1" t="s">
        <v>910</v>
      </c>
      <c r="J37" s="7">
        <v>200000</v>
      </c>
      <c r="K37" s="7">
        <v>200000</v>
      </c>
      <c r="L37">
        <v>0</v>
      </c>
      <c r="M37" s="1">
        <v>1</v>
      </c>
      <c r="N37">
        <v>0</v>
      </c>
      <c r="O37">
        <v>0</v>
      </c>
      <c r="P37" s="7">
        <v>100000</v>
      </c>
      <c r="Q37">
        <v>0</v>
      </c>
      <c r="R37">
        <v>0</v>
      </c>
      <c r="S37">
        <v>0</v>
      </c>
      <c r="T37" s="7">
        <v>80000</v>
      </c>
      <c r="U37">
        <v>0</v>
      </c>
      <c r="V37" s="7">
        <v>80000</v>
      </c>
      <c r="W37">
        <v>0</v>
      </c>
      <c r="X37" s="7">
        <v>20000</v>
      </c>
      <c r="Y37">
        <v>0</v>
      </c>
      <c r="Z37">
        <v>0</v>
      </c>
      <c r="AA37" s="7">
        <v>20000</v>
      </c>
    </row>
    <row r="38" spans="1:27" x14ac:dyDescent="0.2">
      <c r="A38">
        <v>1</v>
      </c>
      <c r="B38" t="s">
        <v>118</v>
      </c>
      <c r="C38" s="6" t="s">
        <v>292</v>
      </c>
      <c r="D38" t="s">
        <v>257</v>
      </c>
      <c r="E38" t="s">
        <v>88</v>
      </c>
      <c r="F38" t="s">
        <v>293</v>
      </c>
      <c r="G38" t="s">
        <v>88</v>
      </c>
      <c r="H38">
        <v>52</v>
      </c>
      <c r="I38" s="1" t="s">
        <v>910</v>
      </c>
      <c r="J38" s="7">
        <v>284066</v>
      </c>
      <c r="K38" s="7">
        <v>284066</v>
      </c>
      <c r="L38">
        <v>0</v>
      </c>
      <c r="M38" s="1">
        <v>1</v>
      </c>
      <c r="N38">
        <v>0</v>
      </c>
      <c r="O38">
        <v>0</v>
      </c>
      <c r="P38" s="7">
        <v>70000</v>
      </c>
      <c r="Q38">
        <v>0</v>
      </c>
      <c r="R38" s="7">
        <v>20000</v>
      </c>
      <c r="S38" s="7">
        <v>70000</v>
      </c>
      <c r="T38" s="7">
        <v>35000</v>
      </c>
      <c r="U38">
        <v>0</v>
      </c>
      <c r="V38" s="7">
        <v>125000</v>
      </c>
      <c r="W38">
        <v>0</v>
      </c>
      <c r="X38" s="7">
        <v>30000</v>
      </c>
      <c r="Y38">
        <v>0</v>
      </c>
      <c r="Z38" s="7">
        <v>35000</v>
      </c>
      <c r="AA38" s="7">
        <v>65000</v>
      </c>
    </row>
    <row r="39" spans="1:27" x14ac:dyDescent="0.2">
      <c r="A39">
        <v>1</v>
      </c>
      <c r="B39" t="s">
        <v>118</v>
      </c>
      <c r="C39" s="6" t="s">
        <v>294</v>
      </c>
      <c r="D39" t="s">
        <v>161</v>
      </c>
      <c r="E39" t="s">
        <v>29</v>
      </c>
      <c r="F39" t="s">
        <v>295</v>
      </c>
      <c r="G39" t="s">
        <v>29</v>
      </c>
      <c r="H39">
        <v>52</v>
      </c>
      <c r="I39" s="1" t="s">
        <v>910</v>
      </c>
      <c r="J39" s="7">
        <v>172238</v>
      </c>
      <c r="K39" s="7">
        <v>172238</v>
      </c>
      <c r="L39">
        <v>0</v>
      </c>
      <c r="M39" s="1">
        <v>1</v>
      </c>
      <c r="N39">
        <v>0</v>
      </c>
      <c r="O39">
        <v>0</v>
      </c>
      <c r="P39" s="7">
        <v>75000</v>
      </c>
      <c r="Q39" s="7">
        <v>5735</v>
      </c>
      <c r="R39">
        <v>0</v>
      </c>
      <c r="S39">
        <v>0</v>
      </c>
      <c r="T39" s="7">
        <v>41250</v>
      </c>
      <c r="U39">
        <v>0</v>
      </c>
      <c r="V39" s="7">
        <v>41250</v>
      </c>
      <c r="W39">
        <v>0</v>
      </c>
      <c r="X39" s="7">
        <v>10000</v>
      </c>
      <c r="Y39">
        <v>0</v>
      </c>
      <c r="Z39" s="7">
        <v>35000</v>
      </c>
      <c r="AA39" s="7">
        <v>45000</v>
      </c>
    </row>
    <row r="40" spans="1:27" x14ac:dyDescent="0.2">
      <c r="A40">
        <v>1</v>
      </c>
      <c r="B40" t="s">
        <v>118</v>
      </c>
      <c r="C40" s="6" t="s">
        <v>296</v>
      </c>
      <c r="D40" t="s">
        <v>72</v>
      </c>
      <c r="E40" t="s">
        <v>29</v>
      </c>
      <c r="F40" t="s">
        <v>297</v>
      </c>
      <c r="G40" t="s">
        <v>29</v>
      </c>
      <c r="H40">
        <v>52</v>
      </c>
      <c r="I40" s="1" t="s">
        <v>910</v>
      </c>
      <c r="J40" s="7">
        <v>178745</v>
      </c>
      <c r="K40" s="7">
        <v>178745</v>
      </c>
      <c r="L40">
        <v>0</v>
      </c>
      <c r="M40" s="1">
        <v>1</v>
      </c>
      <c r="N40">
        <v>0</v>
      </c>
      <c r="O40">
        <v>0</v>
      </c>
      <c r="P40" s="7">
        <v>70000</v>
      </c>
      <c r="Q40">
        <v>0</v>
      </c>
      <c r="R40">
        <v>0</v>
      </c>
      <c r="S40">
        <v>0</v>
      </c>
      <c r="T40" s="7">
        <v>56000</v>
      </c>
      <c r="U40" s="7">
        <v>7000</v>
      </c>
      <c r="V40" s="7">
        <v>63000</v>
      </c>
      <c r="W40">
        <v>0</v>
      </c>
      <c r="X40" s="7">
        <v>10000</v>
      </c>
      <c r="Y40">
        <v>0</v>
      </c>
      <c r="Z40">
        <v>0</v>
      </c>
      <c r="AA40" s="7">
        <v>17000</v>
      </c>
    </row>
    <row r="41" spans="1:27" x14ac:dyDescent="0.2">
      <c r="A41">
        <v>1</v>
      </c>
      <c r="B41" t="s">
        <v>147</v>
      </c>
      <c r="C41" s="6" t="s">
        <v>926</v>
      </c>
      <c r="D41" t="s">
        <v>300</v>
      </c>
      <c r="E41" t="s">
        <v>44</v>
      </c>
      <c r="F41" t="s">
        <v>301</v>
      </c>
      <c r="G41" t="s">
        <v>44</v>
      </c>
      <c r="H41">
        <v>105</v>
      </c>
      <c r="I41" s="1" t="s">
        <v>910</v>
      </c>
      <c r="J41" s="7">
        <v>1645987</v>
      </c>
      <c r="K41" s="7">
        <v>1287968</v>
      </c>
      <c r="L41" s="7">
        <v>358019</v>
      </c>
      <c r="M41" s="1">
        <v>0.78</v>
      </c>
      <c r="N41" s="7">
        <v>450000</v>
      </c>
      <c r="O41">
        <v>0</v>
      </c>
      <c r="P41" s="7">
        <v>0</v>
      </c>
      <c r="Q41">
        <v>0</v>
      </c>
      <c r="R41">
        <v>0</v>
      </c>
      <c r="S41" s="7">
        <v>247500</v>
      </c>
      <c r="T41" s="7">
        <v>0</v>
      </c>
      <c r="U41">
        <v>0</v>
      </c>
      <c r="V41" s="7">
        <v>247500</v>
      </c>
      <c r="W41" s="7">
        <v>130000</v>
      </c>
      <c r="X41" s="7">
        <v>40000</v>
      </c>
      <c r="Y41" s="7">
        <v>89700</v>
      </c>
      <c r="Z41">
        <v>0</v>
      </c>
      <c r="AA41" s="7">
        <v>259700</v>
      </c>
    </row>
    <row r="42" spans="1:27" x14ac:dyDescent="0.2">
      <c r="A42">
        <v>1</v>
      </c>
      <c r="B42" t="s">
        <v>147</v>
      </c>
      <c r="C42" s="6" t="s">
        <v>298</v>
      </c>
      <c r="D42" t="s">
        <v>65</v>
      </c>
      <c r="E42" t="s">
        <v>44</v>
      </c>
      <c r="F42" t="s">
        <v>299</v>
      </c>
      <c r="G42" t="s">
        <v>36</v>
      </c>
      <c r="H42">
        <v>90</v>
      </c>
      <c r="I42" s="1" t="s">
        <v>915</v>
      </c>
      <c r="J42" s="7">
        <v>2372510</v>
      </c>
      <c r="K42" s="7">
        <v>627914</v>
      </c>
      <c r="L42" s="7">
        <v>1744596</v>
      </c>
      <c r="M42" s="1">
        <v>0.26</v>
      </c>
      <c r="N42" s="7">
        <v>250000</v>
      </c>
      <c r="O42">
        <v>0</v>
      </c>
      <c r="P42" s="7">
        <v>200000</v>
      </c>
      <c r="Q42">
        <v>0</v>
      </c>
      <c r="R42">
        <v>0</v>
      </c>
      <c r="S42" s="7">
        <v>62534</v>
      </c>
      <c r="T42" s="7">
        <v>31651</v>
      </c>
      <c r="U42">
        <v>0</v>
      </c>
      <c r="V42" s="7">
        <v>94185</v>
      </c>
      <c r="W42" s="7">
        <v>40000</v>
      </c>
      <c r="X42" s="7">
        <v>0</v>
      </c>
      <c r="Y42" s="7">
        <v>0</v>
      </c>
      <c r="Z42">
        <v>0</v>
      </c>
      <c r="AA42" s="7">
        <v>40000</v>
      </c>
    </row>
    <row r="43" spans="1:27" x14ac:dyDescent="0.2">
      <c r="A43">
        <v>1</v>
      </c>
      <c r="B43" t="s">
        <v>147</v>
      </c>
      <c r="C43" s="6" t="s">
        <v>302</v>
      </c>
      <c r="D43" t="s">
        <v>84</v>
      </c>
      <c r="E43" t="s">
        <v>52</v>
      </c>
      <c r="F43" t="s">
        <v>303</v>
      </c>
      <c r="G43" t="s">
        <v>52</v>
      </c>
      <c r="H43">
        <v>95</v>
      </c>
      <c r="I43" s="1" t="s">
        <v>910</v>
      </c>
      <c r="J43" s="7">
        <v>1988593</v>
      </c>
      <c r="K43" s="7">
        <v>1665753</v>
      </c>
      <c r="L43" s="7">
        <v>322840</v>
      </c>
      <c r="M43" s="1">
        <v>0.84</v>
      </c>
      <c r="N43" s="7">
        <v>680000</v>
      </c>
      <c r="O43">
        <v>0</v>
      </c>
      <c r="P43" s="7">
        <v>40000</v>
      </c>
      <c r="Q43" s="7">
        <v>212455</v>
      </c>
      <c r="R43" s="7">
        <v>30000</v>
      </c>
      <c r="S43" s="7">
        <v>190000</v>
      </c>
      <c r="T43" s="7">
        <v>357500</v>
      </c>
      <c r="U43">
        <v>0</v>
      </c>
      <c r="V43" s="7">
        <v>577500</v>
      </c>
      <c r="W43">
        <v>0</v>
      </c>
      <c r="X43" s="7">
        <v>30000</v>
      </c>
      <c r="Y43" s="7">
        <v>54360</v>
      </c>
      <c r="Z43">
        <v>0</v>
      </c>
      <c r="AA43" s="7">
        <v>84360</v>
      </c>
    </row>
    <row r="44" spans="1:27" x14ac:dyDescent="0.2">
      <c r="A44">
        <v>1</v>
      </c>
      <c r="B44" t="s">
        <v>147</v>
      </c>
      <c r="C44" s="6" t="s">
        <v>304</v>
      </c>
      <c r="D44" t="s">
        <v>149</v>
      </c>
      <c r="E44" t="s">
        <v>29</v>
      </c>
      <c r="F44" t="s">
        <v>305</v>
      </c>
      <c r="G44" t="s">
        <v>29</v>
      </c>
      <c r="H44">
        <v>82</v>
      </c>
      <c r="I44" s="1" t="s">
        <v>910</v>
      </c>
      <c r="J44" s="7">
        <v>1725536</v>
      </c>
      <c r="K44" s="7">
        <v>1725536</v>
      </c>
      <c r="L44">
        <v>0</v>
      </c>
      <c r="M44" s="1">
        <v>1</v>
      </c>
      <c r="N44" s="7">
        <v>505000</v>
      </c>
      <c r="O44">
        <v>0</v>
      </c>
      <c r="P44" s="7">
        <v>190000</v>
      </c>
      <c r="Q44">
        <v>0</v>
      </c>
      <c r="R44" s="7">
        <v>25000</v>
      </c>
      <c r="S44" s="7">
        <v>260000</v>
      </c>
      <c r="T44" s="7">
        <v>264000</v>
      </c>
      <c r="U44">
        <v>0</v>
      </c>
      <c r="V44" s="7">
        <v>549000</v>
      </c>
      <c r="W44" s="7">
        <v>77774</v>
      </c>
      <c r="X44">
        <v>0</v>
      </c>
      <c r="Y44" s="7">
        <v>87000</v>
      </c>
      <c r="Z44">
        <v>0</v>
      </c>
      <c r="AA44" s="7">
        <v>164774</v>
      </c>
    </row>
    <row r="45" spans="1:27" x14ac:dyDescent="0.2">
      <c r="A45">
        <v>1</v>
      </c>
      <c r="B45" t="s">
        <v>147</v>
      </c>
      <c r="C45" s="6" t="s">
        <v>306</v>
      </c>
      <c r="D45" t="s">
        <v>102</v>
      </c>
      <c r="E45" t="s">
        <v>70</v>
      </c>
      <c r="F45" t="s">
        <v>307</v>
      </c>
      <c r="G45" t="s">
        <v>29</v>
      </c>
      <c r="H45">
        <v>100</v>
      </c>
      <c r="I45" s="1" t="s">
        <v>910</v>
      </c>
      <c r="J45" s="7">
        <v>2398001</v>
      </c>
      <c r="K45" s="7">
        <v>241005</v>
      </c>
      <c r="L45" s="7">
        <v>2156996</v>
      </c>
      <c r="M45" s="1">
        <v>0.1</v>
      </c>
      <c r="N45">
        <v>0</v>
      </c>
      <c r="O45">
        <v>0</v>
      </c>
      <c r="P45" s="7">
        <v>100000</v>
      </c>
      <c r="Q45">
        <v>0</v>
      </c>
      <c r="R45">
        <v>0</v>
      </c>
      <c r="S45">
        <v>0</v>
      </c>
      <c r="T45" s="7">
        <v>55000</v>
      </c>
      <c r="U45">
        <v>0</v>
      </c>
      <c r="V45" s="7">
        <v>55000</v>
      </c>
      <c r="W45">
        <v>0</v>
      </c>
      <c r="X45">
        <v>0</v>
      </c>
      <c r="Y45">
        <v>0</v>
      </c>
      <c r="Z45">
        <v>0</v>
      </c>
      <c r="AA45">
        <v>0</v>
      </c>
    </row>
    <row r="46" spans="1:27" x14ac:dyDescent="0.2">
      <c r="A46">
        <v>1</v>
      </c>
      <c r="B46" t="s">
        <v>147</v>
      </c>
      <c r="C46" s="6" t="s">
        <v>308</v>
      </c>
      <c r="D46" t="s">
        <v>1562</v>
      </c>
      <c r="E46" t="s">
        <v>29</v>
      </c>
      <c r="F46" t="s">
        <v>309</v>
      </c>
      <c r="G46" t="s">
        <v>44</v>
      </c>
      <c r="H46">
        <v>120</v>
      </c>
      <c r="I46" s="1" t="s">
        <v>910</v>
      </c>
      <c r="J46" s="7">
        <v>3334364</v>
      </c>
      <c r="K46" s="7">
        <v>2629700</v>
      </c>
      <c r="L46" s="7">
        <v>704664</v>
      </c>
      <c r="M46" s="1">
        <v>0.79</v>
      </c>
      <c r="N46" s="7">
        <v>1030000</v>
      </c>
      <c r="O46">
        <v>0</v>
      </c>
      <c r="P46" s="7">
        <v>458000</v>
      </c>
      <c r="Q46">
        <v>0</v>
      </c>
      <c r="R46">
        <v>0</v>
      </c>
      <c r="S46" s="7">
        <v>250000</v>
      </c>
      <c r="T46" s="7">
        <v>550000</v>
      </c>
      <c r="U46">
        <v>0</v>
      </c>
      <c r="V46" s="7">
        <v>800000</v>
      </c>
      <c r="W46" s="7">
        <v>81700</v>
      </c>
      <c r="X46" s="7">
        <v>40000</v>
      </c>
      <c r="Y46" s="7">
        <v>120000</v>
      </c>
      <c r="Z46">
        <v>0</v>
      </c>
      <c r="AA46" s="7">
        <v>241700</v>
      </c>
    </row>
    <row r="47" spans="1:27" x14ac:dyDescent="0.2">
      <c r="A47">
        <v>1</v>
      </c>
      <c r="B47" t="s">
        <v>147</v>
      </c>
      <c r="C47" s="6" t="s">
        <v>310</v>
      </c>
      <c r="D47" t="s">
        <v>94</v>
      </c>
      <c r="E47" t="s">
        <v>44</v>
      </c>
      <c r="F47" t="s">
        <v>311</v>
      </c>
      <c r="G47" t="s">
        <v>70</v>
      </c>
      <c r="H47">
        <v>90</v>
      </c>
      <c r="I47" s="1" t="s">
        <v>910</v>
      </c>
      <c r="J47" s="7">
        <v>3597600</v>
      </c>
      <c r="K47" s="7">
        <v>1370000</v>
      </c>
      <c r="L47" s="7">
        <v>2227600</v>
      </c>
      <c r="M47" s="1">
        <v>0.38</v>
      </c>
      <c r="N47" s="7">
        <v>500000</v>
      </c>
      <c r="O47">
        <v>0</v>
      </c>
      <c r="P47" s="7">
        <v>300000</v>
      </c>
      <c r="Q47">
        <v>0</v>
      </c>
      <c r="R47">
        <v>0</v>
      </c>
      <c r="S47" s="7">
        <v>180000</v>
      </c>
      <c r="T47" s="7">
        <v>250000</v>
      </c>
      <c r="U47">
        <v>0</v>
      </c>
      <c r="V47" s="7">
        <v>430000</v>
      </c>
      <c r="W47" s="7">
        <v>80000</v>
      </c>
      <c r="X47" s="7">
        <v>20000</v>
      </c>
      <c r="Y47">
        <v>0</v>
      </c>
      <c r="Z47">
        <v>0</v>
      </c>
      <c r="AA47" s="7">
        <v>100000</v>
      </c>
    </row>
    <row r="48" spans="1:27" x14ac:dyDescent="0.2">
      <c r="A48">
        <v>1</v>
      </c>
      <c r="B48" t="s">
        <v>147</v>
      </c>
      <c r="C48" s="6" t="s">
        <v>312</v>
      </c>
      <c r="D48" t="s">
        <v>1382</v>
      </c>
      <c r="E48" t="s">
        <v>44</v>
      </c>
      <c r="F48" t="s">
        <v>313</v>
      </c>
      <c r="G48" t="s">
        <v>29</v>
      </c>
      <c r="H48">
        <v>120</v>
      </c>
      <c r="I48" s="1" t="s">
        <v>910</v>
      </c>
      <c r="J48" s="7">
        <v>3963525</v>
      </c>
      <c r="K48" s="7">
        <v>3184415</v>
      </c>
      <c r="L48" s="7">
        <v>779110</v>
      </c>
      <c r="M48" s="1">
        <v>0.8</v>
      </c>
      <c r="N48" s="7">
        <v>687000</v>
      </c>
      <c r="O48">
        <v>0</v>
      </c>
      <c r="P48">
        <v>0</v>
      </c>
      <c r="Q48">
        <v>0</v>
      </c>
      <c r="R48">
        <v>0</v>
      </c>
      <c r="S48" s="7">
        <v>250000</v>
      </c>
      <c r="T48" s="7">
        <v>340760</v>
      </c>
      <c r="U48" s="7">
        <v>16440</v>
      </c>
      <c r="V48" s="7">
        <v>607200</v>
      </c>
      <c r="W48">
        <v>0</v>
      </c>
      <c r="X48">
        <v>0</v>
      </c>
      <c r="Y48" s="7">
        <v>64560</v>
      </c>
      <c r="Z48">
        <v>0</v>
      </c>
      <c r="AA48" s="7">
        <v>81000</v>
      </c>
    </row>
    <row r="49" spans="1:27" x14ac:dyDescent="0.2">
      <c r="A49">
        <v>1</v>
      </c>
      <c r="B49" t="s">
        <v>147</v>
      </c>
      <c r="C49" s="6" t="s">
        <v>314</v>
      </c>
      <c r="D49" t="s">
        <v>1639</v>
      </c>
      <c r="E49" t="s">
        <v>29</v>
      </c>
      <c r="F49" t="s">
        <v>315</v>
      </c>
      <c r="G49" t="s">
        <v>41</v>
      </c>
      <c r="H49">
        <v>90</v>
      </c>
      <c r="I49" s="1" t="s">
        <v>910</v>
      </c>
      <c r="J49" s="7">
        <v>1753867</v>
      </c>
      <c r="K49" s="7">
        <v>1753867</v>
      </c>
      <c r="L49">
        <v>0</v>
      </c>
      <c r="M49" s="1">
        <v>1</v>
      </c>
      <c r="N49" s="7">
        <v>50000</v>
      </c>
      <c r="O49">
        <v>0</v>
      </c>
      <c r="P49" s="7">
        <v>300000</v>
      </c>
      <c r="Q49">
        <v>0</v>
      </c>
      <c r="R49">
        <v>0</v>
      </c>
      <c r="S49">
        <v>0</v>
      </c>
      <c r="T49" s="7">
        <v>135000</v>
      </c>
      <c r="U49">
        <v>0</v>
      </c>
      <c r="V49" s="7">
        <v>135000</v>
      </c>
      <c r="W49" s="7">
        <v>85000</v>
      </c>
      <c r="X49" s="7">
        <v>26300</v>
      </c>
      <c r="Y49" s="7">
        <v>58500</v>
      </c>
      <c r="Z49">
        <v>0</v>
      </c>
      <c r="AA49" s="7">
        <v>169800</v>
      </c>
    </row>
    <row r="50" spans="1:27" x14ac:dyDescent="0.2">
      <c r="A50">
        <v>1</v>
      </c>
      <c r="B50" t="s">
        <v>169</v>
      </c>
      <c r="C50" s="6" t="s">
        <v>316</v>
      </c>
      <c r="D50" t="s">
        <v>202</v>
      </c>
      <c r="E50" t="s">
        <v>44</v>
      </c>
      <c r="F50" t="s">
        <v>317</v>
      </c>
      <c r="G50" t="s">
        <v>44</v>
      </c>
      <c r="H50">
        <v>15</v>
      </c>
      <c r="I50" s="1" t="s">
        <v>910</v>
      </c>
      <c r="J50" s="7">
        <v>134290</v>
      </c>
      <c r="K50" s="7">
        <v>134290</v>
      </c>
      <c r="L50">
        <v>0</v>
      </c>
      <c r="M50" s="1">
        <v>1</v>
      </c>
      <c r="N50" s="7">
        <v>35000</v>
      </c>
      <c r="O50">
        <v>0</v>
      </c>
      <c r="P50">
        <v>0</v>
      </c>
      <c r="Q50">
        <v>0</v>
      </c>
      <c r="R50">
        <v>0</v>
      </c>
      <c r="S50" s="7">
        <v>20000</v>
      </c>
      <c r="T50" s="7">
        <v>14000</v>
      </c>
      <c r="U50">
        <v>0</v>
      </c>
      <c r="V50" s="7">
        <v>34000</v>
      </c>
      <c r="W50">
        <v>0</v>
      </c>
      <c r="X50">
        <v>0</v>
      </c>
      <c r="Y50">
        <v>0</v>
      </c>
      <c r="Z50">
        <v>0</v>
      </c>
      <c r="AA50">
        <v>0</v>
      </c>
    </row>
    <row r="51" spans="1:27" x14ac:dyDescent="0.2">
      <c r="A51">
        <v>1</v>
      </c>
      <c r="B51" t="s">
        <v>169</v>
      </c>
      <c r="C51" s="6" t="s">
        <v>318</v>
      </c>
      <c r="D51" t="s">
        <v>319</v>
      </c>
      <c r="E51" t="s">
        <v>88</v>
      </c>
      <c r="F51" t="s">
        <v>320</v>
      </c>
      <c r="G51" t="s">
        <v>29</v>
      </c>
      <c r="H51">
        <v>16</v>
      </c>
      <c r="I51" s="1" t="s">
        <v>910</v>
      </c>
      <c r="J51" s="7">
        <v>125987</v>
      </c>
      <c r="K51" s="7">
        <v>125987</v>
      </c>
      <c r="L51">
        <v>0</v>
      </c>
      <c r="M51" s="1">
        <v>1</v>
      </c>
      <c r="N51" s="7">
        <v>30000</v>
      </c>
      <c r="O51">
        <v>0</v>
      </c>
      <c r="P51">
        <v>0</v>
      </c>
      <c r="Q51">
        <v>0</v>
      </c>
      <c r="R51">
        <v>0</v>
      </c>
      <c r="S51">
        <v>0</v>
      </c>
      <c r="T51" s="7">
        <v>16500</v>
      </c>
      <c r="U51">
        <v>0</v>
      </c>
      <c r="V51" s="7">
        <v>16500</v>
      </c>
      <c r="W51">
        <v>0</v>
      </c>
      <c r="X51">
        <v>0</v>
      </c>
      <c r="Y51">
        <v>0</v>
      </c>
      <c r="Z51">
        <v>0</v>
      </c>
      <c r="AA51">
        <v>0</v>
      </c>
    </row>
    <row r="52" spans="1:27" x14ac:dyDescent="0.2">
      <c r="A52">
        <v>1</v>
      </c>
      <c r="B52" t="s">
        <v>169</v>
      </c>
      <c r="C52" s="6" t="s">
        <v>321</v>
      </c>
      <c r="D52" t="s">
        <v>322</v>
      </c>
      <c r="E52" t="s">
        <v>70</v>
      </c>
      <c r="F52" t="s">
        <v>323</v>
      </c>
      <c r="G52" t="s">
        <v>70</v>
      </c>
      <c r="H52">
        <v>20</v>
      </c>
      <c r="I52" s="1" t="s">
        <v>910</v>
      </c>
      <c r="J52" s="7">
        <v>213938</v>
      </c>
      <c r="K52" s="7">
        <v>213938</v>
      </c>
      <c r="L52">
        <v>0</v>
      </c>
      <c r="M52" s="1">
        <v>1</v>
      </c>
      <c r="N52">
        <v>0</v>
      </c>
      <c r="O52">
        <v>0</v>
      </c>
      <c r="P52" s="7">
        <v>50000</v>
      </c>
      <c r="Q52">
        <v>0</v>
      </c>
      <c r="R52">
        <v>0</v>
      </c>
      <c r="S52">
        <v>0</v>
      </c>
      <c r="T52" s="7">
        <v>25000</v>
      </c>
      <c r="U52">
        <v>0</v>
      </c>
      <c r="V52" s="7">
        <v>25000</v>
      </c>
      <c r="W52">
        <v>0</v>
      </c>
      <c r="X52" s="7">
        <v>12000</v>
      </c>
      <c r="Y52">
        <v>0</v>
      </c>
      <c r="Z52">
        <v>0</v>
      </c>
      <c r="AA52" s="7">
        <v>12000</v>
      </c>
    </row>
    <row r="53" spans="1:27" x14ac:dyDescent="0.2">
      <c r="A53">
        <v>1</v>
      </c>
      <c r="B53" t="s">
        <v>169</v>
      </c>
      <c r="C53" s="6" t="s">
        <v>324</v>
      </c>
      <c r="D53" t="s">
        <v>1334</v>
      </c>
      <c r="E53" t="s">
        <v>44</v>
      </c>
      <c r="F53" t="s">
        <v>325</v>
      </c>
      <c r="G53" t="s">
        <v>70</v>
      </c>
      <c r="H53">
        <v>15</v>
      </c>
      <c r="I53" s="1" t="s">
        <v>910</v>
      </c>
      <c r="J53" s="7">
        <v>75001</v>
      </c>
      <c r="K53" s="7">
        <v>75001</v>
      </c>
      <c r="L53">
        <v>0</v>
      </c>
      <c r="M53" s="1">
        <v>1</v>
      </c>
      <c r="N53">
        <v>0</v>
      </c>
      <c r="O53">
        <v>0</v>
      </c>
      <c r="P53">
        <v>0</v>
      </c>
      <c r="Q53">
        <v>0</v>
      </c>
      <c r="R53">
        <v>0</v>
      </c>
      <c r="S53" s="7">
        <v>30000</v>
      </c>
      <c r="T53">
        <v>0</v>
      </c>
      <c r="U53">
        <v>0</v>
      </c>
      <c r="V53" s="7">
        <v>30000</v>
      </c>
      <c r="W53">
        <v>0</v>
      </c>
      <c r="X53">
        <v>0</v>
      </c>
      <c r="Y53">
        <v>0</v>
      </c>
      <c r="Z53">
        <v>0</v>
      </c>
      <c r="AA53">
        <v>0</v>
      </c>
    </row>
    <row r="54" spans="1:27" x14ac:dyDescent="0.2">
      <c r="A54">
        <v>1</v>
      </c>
      <c r="B54" t="s">
        <v>169</v>
      </c>
      <c r="C54" s="6" t="s">
        <v>326</v>
      </c>
      <c r="D54" t="s">
        <v>300</v>
      </c>
      <c r="E54" t="s">
        <v>44</v>
      </c>
      <c r="F54" t="s">
        <v>327</v>
      </c>
      <c r="G54" t="s">
        <v>44</v>
      </c>
      <c r="H54">
        <v>25</v>
      </c>
      <c r="I54" s="1" t="s">
        <v>910</v>
      </c>
      <c r="J54" s="7">
        <v>91880</v>
      </c>
      <c r="K54" s="7">
        <v>91880</v>
      </c>
      <c r="L54">
        <v>0</v>
      </c>
      <c r="M54" s="1">
        <v>1</v>
      </c>
      <c r="N54" s="7">
        <v>40000</v>
      </c>
      <c r="O54">
        <v>0</v>
      </c>
      <c r="P54">
        <v>0</v>
      </c>
      <c r="Q54">
        <v>0</v>
      </c>
      <c r="R54">
        <v>0</v>
      </c>
      <c r="S54">
        <v>0</v>
      </c>
      <c r="T54" s="7">
        <v>20000</v>
      </c>
      <c r="U54">
        <v>0</v>
      </c>
      <c r="V54" s="7">
        <v>20000</v>
      </c>
      <c r="W54">
        <v>0</v>
      </c>
      <c r="X54" s="7">
        <v>5000</v>
      </c>
      <c r="Y54">
        <v>0</v>
      </c>
      <c r="Z54">
        <v>0</v>
      </c>
      <c r="AA54" s="7">
        <v>5000</v>
      </c>
    </row>
    <row r="55" spans="1:27" x14ac:dyDescent="0.2">
      <c r="A55">
        <v>1</v>
      </c>
      <c r="B55" t="s">
        <v>169</v>
      </c>
      <c r="C55" s="6" t="s">
        <v>328</v>
      </c>
      <c r="D55" t="s">
        <v>136</v>
      </c>
      <c r="E55" t="s">
        <v>29</v>
      </c>
      <c r="F55" t="s">
        <v>329</v>
      </c>
      <c r="G55" t="s">
        <v>62</v>
      </c>
      <c r="H55">
        <v>20</v>
      </c>
      <c r="I55" s="1" t="s">
        <v>910</v>
      </c>
      <c r="J55" s="7">
        <v>31536</v>
      </c>
      <c r="K55" s="7">
        <v>31536</v>
      </c>
      <c r="L55">
        <v>0</v>
      </c>
      <c r="M55" s="1">
        <v>1</v>
      </c>
      <c r="N55">
        <v>0</v>
      </c>
      <c r="O55">
        <v>0</v>
      </c>
      <c r="P55" s="7">
        <v>10000</v>
      </c>
      <c r="Q55">
        <v>0</v>
      </c>
      <c r="R55">
        <v>0</v>
      </c>
      <c r="S55">
        <v>0</v>
      </c>
      <c r="T55" s="7">
        <v>5000</v>
      </c>
      <c r="U55">
        <v>0</v>
      </c>
      <c r="V55" s="7">
        <v>5000</v>
      </c>
      <c r="W55">
        <v>0</v>
      </c>
      <c r="X55">
        <v>0</v>
      </c>
      <c r="Y55">
        <v>0</v>
      </c>
      <c r="Z55">
        <v>0</v>
      </c>
      <c r="AA55">
        <v>0</v>
      </c>
    </row>
    <row r="56" spans="1:27" x14ac:dyDescent="0.2">
      <c r="A56">
        <v>1</v>
      </c>
      <c r="B56" t="s">
        <v>169</v>
      </c>
      <c r="C56" s="6" t="s">
        <v>330</v>
      </c>
      <c r="D56" t="s">
        <v>331</v>
      </c>
      <c r="E56" t="s">
        <v>29</v>
      </c>
      <c r="F56" t="s">
        <v>332</v>
      </c>
      <c r="G56" t="s">
        <v>44</v>
      </c>
      <c r="H56">
        <v>20</v>
      </c>
      <c r="I56" s="1" t="s">
        <v>910</v>
      </c>
      <c r="J56" s="7">
        <v>50700</v>
      </c>
      <c r="K56" s="7">
        <v>50700</v>
      </c>
      <c r="L56">
        <v>0</v>
      </c>
      <c r="M56" s="1">
        <v>1</v>
      </c>
      <c r="N56" s="7">
        <v>15000</v>
      </c>
      <c r="O56">
        <v>0</v>
      </c>
      <c r="P56">
        <v>0</v>
      </c>
      <c r="Q56">
        <v>0</v>
      </c>
      <c r="R56">
        <v>0</v>
      </c>
      <c r="S56">
        <v>0</v>
      </c>
      <c r="T56" s="7">
        <v>6000</v>
      </c>
      <c r="U56">
        <v>0</v>
      </c>
      <c r="V56" s="7">
        <v>6000</v>
      </c>
      <c r="W56">
        <v>0</v>
      </c>
      <c r="X56" s="7">
        <v>5720</v>
      </c>
      <c r="Y56">
        <v>0</v>
      </c>
      <c r="Z56">
        <v>0</v>
      </c>
      <c r="AA56" s="7">
        <v>5720</v>
      </c>
    </row>
    <row r="57" spans="1:27" x14ac:dyDescent="0.2">
      <c r="A57">
        <v>1</v>
      </c>
      <c r="B57" t="s">
        <v>169</v>
      </c>
      <c r="C57" s="6" t="s">
        <v>333</v>
      </c>
      <c r="D57" t="s">
        <v>156</v>
      </c>
      <c r="E57" t="s">
        <v>44</v>
      </c>
      <c r="F57" t="s">
        <v>334</v>
      </c>
      <c r="G57" t="s">
        <v>44</v>
      </c>
      <c r="H57">
        <v>13</v>
      </c>
      <c r="I57" s="1" t="s">
        <v>910</v>
      </c>
      <c r="J57" s="7">
        <v>153980</v>
      </c>
      <c r="K57" s="7">
        <v>153980</v>
      </c>
      <c r="L57">
        <v>0</v>
      </c>
      <c r="M57" s="1">
        <v>1</v>
      </c>
      <c r="N57" s="7">
        <v>40000</v>
      </c>
      <c r="O57">
        <v>0</v>
      </c>
      <c r="P57" s="7">
        <v>10000</v>
      </c>
      <c r="Q57" s="7">
        <v>7000</v>
      </c>
      <c r="R57">
        <v>0</v>
      </c>
      <c r="S57" s="7">
        <v>20000</v>
      </c>
      <c r="T57" s="7">
        <v>20000</v>
      </c>
      <c r="U57">
        <v>0</v>
      </c>
      <c r="V57" s="7">
        <v>40000</v>
      </c>
      <c r="W57">
        <v>0</v>
      </c>
      <c r="X57">
        <v>0</v>
      </c>
      <c r="Y57">
        <v>0</v>
      </c>
      <c r="Z57">
        <v>0</v>
      </c>
      <c r="AA57">
        <v>0</v>
      </c>
    </row>
    <row r="58" spans="1:27" x14ac:dyDescent="0.2">
      <c r="A58">
        <v>1</v>
      </c>
      <c r="B58" t="s">
        <v>169</v>
      </c>
      <c r="C58" s="6" t="s">
        <v>335</v>
      </c>
      <c r="D58" t="s">
        <v>156</v>
      </c>
      <c r="E58" t="s">
        <v>44</v>
      </c>
      <c r="F58" t="s">
        <v>336</v>
      </c>
      <c r="G58" t="s">
        <v>44</v>
      </c>
      <c r="H58">
        <v>20</v>
      </c>
      <c r="I58" s="1" t="s">
        <v>910</v>
      </c>
      <c r="J58" s="7">
        <v>176475</v>
      </c>
      <c r="K58" s="7">
        <v>176475</v>
      </c>
      <c r="L58">
        <v>0</v>
      </c>
      <c r="M58" s="1">
        <v>1</v>
      </c>
      <c r="N58" s="7">
        <v>80000</v>
      </c>
      <c r="O58">
        <v>0</v>
      </c>
      <c r="P58" s="7">
        <v>10000</v>
      </c>
      <c r="Q58">
        <v>0</v>
      </c>
      <c r="R58">
        <v>0</v>
      </c>
      <c r="S58">
        <v>0</v>
      </c>
      <c r="T58" s="7">
        <v>32000</v>
      </c>
      <c r="U58">
        <v>0</v>
      </c>
      <c r="V58" s="7">
        <v>32000</v>
      </c>
      <c r="W58" s="7">
        <v>20000</v>
      </c>
      <c r="X58" s="7">
        <v>10000</v>
      </c>
      <c r="Y58">
        <v>0</v>
      </c>
      <c r="Z58">
        <v>0</v>
      </c>
      <c r="AA58" s="7">
        <v>30000</v>
      </c>
    </row>
    <row r="59" spans="1:27" x14ac:dyDescent="0.2">
      <c r="A59">
        <v>1</v>
      </c>
      <c r="B59" t="s">
        <v>169</v>
      </c>
      <c r="C59" s="6" t="s">
        <v>337</v>
      </c>
      <c r="D59" t="s">
        <v>102</v>
      </c>
      <c r="E59" t="s">
        <v>70</v>
      </c>
      <c r="F59" t="s">
        <v>338</v>
      </c>
      <c r="G59" t="s">
        <v>29</v>
      </c>
      <c r="H59">
        <v>25</v>
      </c>
      <c r="I59" s="1" t="s">
        <v>910</v>
      </c>
      <c r="J59" s="7">
        <v>183641</v>
      </c>
      <c r="K59" s="7">
        <v>45832</v>
      </c>
      <c r="L59" s="7">
        <v>137809</v>
      </c>
      <c r="M59" s="1">
        <v>0.25</v>
      </c>
      <c r="N59">
        <v>0</v>
      </c>
      <c r="O59">
        <v>0</v>
      </c>
      <c r="P59" s="7">
        <v>10000</v>
      </c>
      <c r="Q59">
        <v>0</v>
      </c>
      <c r="R59">
        <v>0</v>
      </c>
      <c r="S59" s="7">
        <v>18332</v>
      </c>
      <c r="T59" s="7">
        <v>5000</v>
      </c>
      <c r="U59">
        <v>0</v>
      </c>
      <c r="V59" s="7">
        <v>23332</v>
      </c>
      <c r="W59">
        <v>0</v>
      </c>
      <c r="X59" s="7">
        <v>10000</v>
      </c>
      <c r="Y59">
        <v>0</v>
      </c>
      <c r="Z59">
        <v>0</v>
      </c>
      <c r="AA59" s="7">
        <v>10000</v>
      </c>
    </row>
    <row r="60" spans="1:27" x14ac:dyDescent="0.2">
      <c r="A60">
        <v>1</v>
      </c>
      <c r="B60" t="s">
        <v>169</v>
      </c>
      <c r="C60" s="6" t="s">
        <v>339</v>
      </c>
      <c r="D60" t="s">
        <v>911</v>
      </c>
      <c r="E60" t="s">
        <v>29</v>
      </c>
      <c r="F60" t="s">
        <v>340</v>
      </c>
      <c r="G60" t="s">
        <v>29</v>
      </c>
      <c r="H60">
        <v>14</v>
      </c>
      <c r="I60" s="1" t="s">
        <v>910</v>
      </c>
      <c r="J60" s="7">
        <v>140730</v>
      </c>
      <c r="K60" s="7">
        <v>140730</v>
      </c>
      <c r="L60">
        <v>0</v>
      </c>
      <c r="M60" s="1">
        <v>1</v>
      </c>
      <c r="N60" s="7">
        <v>60000</v>
      </c>
      <c r="O60">
        <v>0</v>
      </c>
      <c r="P60">
        <v>0</v>
      </c>
      <c r="Q60">
        <v>0</v>
      </c>
      <c r="R60">
        <v>0</v>
      </c>
      <c r="S60" s="7">
        <v>40000</v>
      </c>
      <c r="T60" s="7">
        <v>24000</v>
      </c>
      <c r="U60">
        <v>0</v>
      </c>
      <c r="V60" s="7">
        <v>64000</v>
      </c>
      <c r="W60">
        <v>0</v>
      </c>
      <c r="X60">
        <v>0</v>
      </c>
      <c r="Y60">
        <v>0</v>
      </c>
      <c r="Z60">
        <v>0</v>
      </c>
      <c r="AA60">
        <v>0</v>
      </c>
    </row>
    <row r="61" spans="1:27" x14ac:dyDescent="0.2">
      <c r="A61">
        <v>1</v>
      </c>
      <c r="B61" t="s">
        <v>169</v>
      </c>
      <c r="C61" s="6" t="s">
        <v>341</v>
      </c>
      <c r="D61" t="s">
        <v>1562</v>
      </c>
      <c r="E61" t="s">
        <v>29</v>
      </c>
      <c r="F61" t="s">
        <v>342</v>
      </c>
      <c r="G61" t="s">
        <v>44</v>
      </c>
      <c r="H61">
        <v>15</v>
      </c>
      <c r="I61" s="1" t="s">
        <v>910</v>
      </c>
      <c r="J61" s="7">
        <v>135818</v>
      </c>
      <c r="K61" s="7">
        <v>135818</v>
      </c>
      <c r="L61">
        <v>0</v>
      </c>
      <c r="M61" s="1">
        <v>1</v>
      </c>
      <c r="N61" s="7">
        <v>30000</v>
      </c>
      <c r="O61">
        <v>0</v>
      </c>
      <c r="P61" s="7">
        <v>10000</v>
      </c>
      <c r="Q61">
        <v>0</v>
      </c>
      <c r="R61">
        <v>0</v>
      </c>
      <c r="S61" s="7">
        <v>25000</v>
      </c>
      <c r="T61" s="7">
        <v>15000</v>
      </c>
      <c r="U61">
        <v>0</v>
      </c>
      <c r="V61" s="7">
        <v>40000</v>
      </c>
      <c r="W61">
        <v>0</v>
      </c>
      <c r="X61" s="7">
        <v>15000</v>
      </c>
      <c r="Y61">
        <v>0</v>
      </c>
      <c r="Z61">
        <v>0</v>
      </c>
      <c r="AA61" s="7">
        <v>15000</v>
      </c>
    </row>
    <row r="62" spans="1:27" x14ac:dyDescent="0.2">
      <c r="A62">
        <v>1</v>
      </c>
      <c r="B62" t="s">
        <v>169</v>
      </c>
      <c r="C62" s="6" t="s">
        <v>343</v>
      </c>
      <c r="D62" t="s">
        <v>892</v>
      </c>
      <c r="E62" t="s">
        <v>88</v>
      </c>
      <c r="F62" t="s">
        <v>311</v>
      </c>
      <c r="G62" t="s">
        <v>70</v>
      </c>
      <c r="H62">
        <v>14</v>
      </c>
      <c r="I62" s="1" t="s">
        <v>910</v>
      </c>
      <c r="J62" s="7">
        <v>106866</v>
      </c>
      <c r="K62" s="7">
        <v>106866</v>
      </c>
      <c r="L62">
        <v>0</v>
      </c>
      <c r="M62" s="1">
        <v>1</v>
      </c>
      <c r="N62">
        <v>0</v>
      </c>
      <c r="O62">
        <v>0</v>
      </c>
      <c r="P62" s="7">
        <v>3333</v>
      </c>
      <c r="Q62" s="7">
        <v>6667</v>
      </c>
      <c r="R62">
        <v>0</v>
      </c>
      <c r="S62" s="7">
        <v>35000</v>
      </c>
      <c r="T62" s="7">
        <v>1000</v>
      </c>
      <c r="U62">
        <v>0</v>
      </c>
      <c r="V62" s="7">
        <v>36000</v>
      </c>
      <c r="W62">
        <v>0</v>
      </c>
      <c r="X62">
        <v>0</v>
      </c>
      <c r="Y62">
        <v>0</v>
      </c>
      <c r="Z62">
        <v>0</v>
      </c>
      <c r="AA62">
        <v>0</v>
      </c>
    </row>
    <row r="63" spans="1:27" x14ac:dyDescent="0.2">
      <c r="A63">
        <v>1</v>
      </c>
      <c r="B63" t="s">
        <v>169</v>
      </c>
      <c r="C63" s="6" t="s">
        <v>344</v>
      </c>
      <c r="D63" t="s">
        <v>345</v>
      </c>
      <c r="E63" t="s">
        <v>29</v>
      </c>
      <c r="F63" t="s">
        <v>346</v>
      </c>
      <c r="G63" t="s">
        <v>29</v>
      </c>
      <c r="H63">
        <v>17</v>
      </c>
      <c r="I63" s="1" t="s">
        <v>910</v>
      </c>
      <c r="J63" s="7">
        <v>29618</v>
      </c>
      <c r="K63" s="7">
        <v>29585</v>
      </c>
      <c r="L63">
        <v>33</v>
      </c>
      <c r="M63" s="1">
        <v>1</v>
      </c>
      <c r="N63">
        <v>0</v>
      </c>
      <c r="O63">
        <v>0</v>
      </c>
      <c r="P63" s="7">
        <v>10000</v>
      </c>
      <c r="Q63">
        <v>0</v>
      </c>
      <c r="R63">
        <v>0</v>
      </c>
      <c r="S63">
        <v>0</v>
      </c>
      <c r="T63" s="7">
        <v>4000</v>
      </c>
      <c r="U63">
        <v>0</v>
      </c>
      <c r="V63" s="7">
        <v>4000</v>
      </c>
      <c r="W63">
        <v>0</v>
      </c>
      <c r="X63">
        <v>0</v>
      </c>
      <c r="Y63">
        <v>0</v>
      </c>
      <c r="Z63">
        <v>0</v>
      </c>
      <c r="AA63">
        <v>0</v>
      </c>
    </row>
    <row r="64" spans="1:27" x14ac:dyDescent="0.2">
      <c r="A64">
        <v>1</v>
      </c>
      <c r="B64" t="s">
        <v>169</v>
      </c>
      <c r="C64" s="6" t="s">
        <v>347</v>
      </c>
      <c r="D64" t="s">
        <v>161</v>
      </c>
      <c r="E64" t="s">
        <v>29</v>
      </c>
      <c r="F64" t="s">
        <v>348</v>
      </c>
      <c r="G64" t="s">
        <v>44</v>
      </c>
      <c r="H64">
        <v>18</v>
      </c>
      <c r="I64" s="1" t="s">
        <v>910</v>
      </c>
      <c r="J64" s="7">
        <v>139357</v>
      </c>
      <c r="K64" s="7">
        <v>139357</v>
      </c>
      <c r="L64">
        <v>0</v>
      </c>
      <c r="M64" s="1">
        <v>1</v>
      </c>
      <c r="N64" s="7">
        <v>40000</v>
      </c>
      <c r="O64">
        <v>0</v>
      </c>
      <c r="P64" s="7">
        <v>10000</v>
      </c>
      <c r="Q64">
        <v>0</v>
      </c>
      <c r="R64">
        <v>0</v>
      </c>
      <c r="S64">
        <v>0</v>
      </c>
      <c r="T64" s="7">
        <v>18000</v>
      </c>
      <c r="U64">
        <v>0</v>
      </c>
      <c r="V64" s="7">
        <v>18000</v>
      </c>
      <c r="W64">
        <v>0</v>
      </c>
      <c r="X64" s="7">
        <v>15000</v>
      </c>
      <c r="Y64">
        <v>0</v>
      </c>
      <c r="Z64">
        <v>0</v>
      </c>
      <c r="AA64" s="7">
        <v>15000</v>
      </c>
    </row>
    <row r="65" spans="1:27" x14ac:dyDescent="0.2">
      <c r="A65">
        <v>1</v>
      </c>
      <c r="B65" t="s">
        <v>169</v>
      </c>
      <c r="C65" s="6" t="s">
        <v>349</v>
      </c>
      <c r="D65" t="s">
        <v>350</v>
      </c>
      <c r="E65" t="s">
        <v>29</v>
      </c>
      <c r="F65" t="s">
        <v>351</v>
      </c>
      <c r="G65" t="s">
        <v>29</v>
      </c>
      <c r="H65">
        <v>20</v>
      </c>
      <c r="I65" s="1" t="s">
        <v>910</v>
      </c>
      <c r="J65" s="7">
        <v>30605</v>
      </c>
      <c r="K65" s="7">
        <v>30605</v>
      </c>
      <c r="L65">
        <v>0</v>
      </c>
      <c r="M65" s="1">
        <v>1</v>
      </c>
      <c r="N65">
        <v>0</v>
      </c>
      <c r="O65">
        <v>0</v>
      </c>
      <c r="P65" s="7">
        <v>10000</v>
      </c>
      <c r="Q65">
        <v>0</v>
      </c>
      <c r="R65">
        <v>0</v>
      </c>
      <c r="S65">
        <v>0</v>
      </c>
      <c r="T65" s="7">
        <v>4000</v>
      </c>
      <c r="U65">
        <v>500</v>
      </c>
      <c r="V65" s="7">
        <v>4500</v>
      </c>
      <c r="W65">
        <v>0</v>
      </c>
      <c r="X65">
        <v>0</v>
      </c>
      <c r="Y65">
        <v>0</v>
      </c>
      <c r="Z65">
        <v>0</v>
      </c>
      <c r="AA65">
        <v>500</v>
      </c>
    </row>
    <row r="66" spans="1:27" x14ac:dyDescent="0.2">
      <c r="A66">
        <v>1</v>
      </c>
      <c r="B66" t="s">
        <v>208</v>
      </c>
      <c r="C66" s="6" t="s">
        <v>356</v>
      </c>
      <c r="D66" t="s">
        <v>1562</v>
      </c>
      <c r="E66" t="s">
        <v>29</v>
      </c>
      <c r="F66" t="s">
        <v>123</v>
      </c>
      <c r="G66" t="s">
        <v>52</v>
      </c>
      <c r="H66">
        <v>336</v>
      </c>
      <c r="I66" s="1" t="s">
        <v>910</v>
      </c>
      <c r="J66" s="7">
        <v>4794356</v>
      </c>
      <c r="K66" s="7">
        <v>4794356</v>
      </c>
      <c r="L66">
        <v>0</v>
      </c>
      <c r="M66" s="1">
        <v>1</v>
      </c>
      <c r="N66" s="7">
        <v>0</v>
      </c>
      <c r="O66">
        <v>0</v>
      </c>
      <c r="P66" s="7">
        <v>1100000</v>
      </c>
      <c r="Q66" s="7">
        <v>2755411</v>
      </c>
      <c r="R66" s="7">
        <v>30000</v>
      </c>
      <c r="S66">
        <v>0</v>
      </c>
      <c r="T66" s="7">
        <v>462000</v>
      </c>
      <c r="U66" s="7">
        <v>0</v>
      </c>
      <c r="V66" s="7">
        <v>492000</v>
      </c>
      <c r="W66">
        <v>0</v>
      </c>
      <c r="X66" s="7">
        <v>60000</v>
      </c>
      <c r="Y66">
        <v>0</v>
      </c>
      <c r="Z66" s="7">
        <v>250000</v>
      </c>
      <c r="AA66" s="7">
        <v>310000</v>
      </c>
    </row>
    <row r="67" spans="1:27" x14ac:dyDescent="0.2">
      <c r="A67">
        <v>1</v>
      </c>
      <c r="B67" t="s">
        <v>208</v>
      </c>
      <c r="C67" s="6" t="s">
        <v>357</v>
      </c>
      <c r="D67" t="s">
        <v>1296</v>
      </c>
      <c r="E67" t="s">
        <v>44</v>
      </c>
      <c r="F67" t="s">
        <v>358</v>
      </c>
      <c r="G67" t="s">
        <v>41</v>
      </c>
      <c r="H67">
        <v>90</v>
      </c>
      <c r="I67" s="1" t="s">
        <v>910</v>
      </c>
      <c r="J67" s="7">
        <v>3111222</v>
      </c>
      <c r="K67" s="7">
        <v>3111222</v>
      </c>
      <c r="L67">
        <v>0</v>
      </c>
      <c r="M67" s="1">
        <v>1</v>
      </c>
      <c r="N67">
        <v>0</v>
      </c>
      <c r="O67">
        <v>0</v>
      </c>
      <c r="P67" s="7">
        <v>980000</v>
      </c>
      <c r="Q67" s="7">
        <v>1332700</v>
      </c>
      <c r="R67">
        <v>0</v>
      </c>
      <c r="S67">
        <v>0</v>
      </c>
      <c r="T67" s="7">
        <v>378000</v>
      </c>
      <c r="U67">
        <v>0</v>
      </c>
      <c r="V67" s="7">
        <v>378000</v>
      </c>
      <c r="W67">
        <v>0</v>
      </c>
      <c r="X67" s="7">
        <v>80000</v>
      </c>
      <c r="Y67">
        <v>0</v>
      </c>
      <c r="Z67" s="7">
        <v>250000</v>
      </c>
      <c r="AA67" s="7">
        <v>330000</v>
      </c>
    </row>
    <row r="68" spans="1:27" x14ac:dyDescent="0.2">
      <c r="A68">
        <v>1</v>
      </c>
      <c r="B68" t="s">
        <v>927</v>
      </c>
      <c r="C68" s="6" t="s">
        <v>352</v>
      </c>
      <c r="D68" t="s">
        <v>43</v>
      </c>
      <c r="E68" t="s">
        <v>44</v>
      </c>
      <c r="F68" t="s">
        <v>353</v>
      </c>
      <c r="G68" t="s">
        <v>44</v>
      </c>
      <c r="H68">
        <v>30</v>
      </c>
      <c r="I68" s="1" t="s">
        <v>910</v>
      </c>
      <c r="J68" s="7">
        <v>244612</v>
      </c>
      <c r="K68" s="7">
        <v>244612</v>
      </c>
      <c r="L68">
        <v>0</v>
      </c>
      <c r="M68" s="1">
        <v>1</v>
      </c>
      <c r="N68" s="7">
        <v>10000</v>
      </c>
      <c r="O68">
        <v>0</v>
      </c>
      <c r="P68" s="7">
        <v>100000</v>
      </c>
      <c r="Q68" s="7">
        <v>60000</v>
      </c>
      <c r="R68" s="7">
        <v>0</v>
      </c>
      <c r="S68">
        <v>0</v>
      </c>
      <c r="T68" s="7">
        <v>40000</v>
      </c>
      <c r="U68" s="7">
        <v>5000</v>
      </c>
      <c r="V68" s="7">
        <v>45000</v>
      </c>
      <c r="W68">
        <v>0</v>
      </c>
      <c r="X68" s="7">
        <v>0</v>
      </c>
      <c r="Y68">
        <v>0</v>
      </c>
      <c r="Z68" s="7">
        <v>0</v>
      </c>
      <c r="AA68" s="7">
        <v>5000</v>
      </c>
    </row>
    <row r="69" spans="1:27" x14ac:dyDescent="0.2">
      <c r="A69">
        <v>1</v>
      </c>
      <c r="B69" t="s">
        <v>927</v>
      </c>
      <c r="C69" s="6" t="s">
        <v>354</v>
      </c>
      <c r="D69" t="s">
        <v>1296</v>
      </c>
      <c r="E69" t="s">
        <v>44</v>
      </c>
      <c r="F69" t="s">
        <v>355</v>
      </c>
      <c r="G69" t="s">
        <v>44</v>
      </c>
      <c r="H69">
        <v>70</v>
      </c>
      <c r="I69" s="1" t="s">
        <v>910</v>
      </c>
      <c r="J69" s="7">
        <v>353619</v>
      </c>
      <c r="K69" s="7">
        <v>353619</v>
      </c>
      <c r="L69">
        <v>0</v>
      </c>
      <c r="M69" s="1">
        <v>1</v>
      </c>
      <c r="N69">
        <v>0</v>
      </c>
      <c r="O69">
        <v>0</v>
      </c>
      <c r="P69" s="7">
        <v>110000</v>
      </c>
      <c r="Q69" s="7">
        <v>50000</v>
      </c>
      <c r="R69">
        <v>0</v>
      </c>
      <c r="S69">
        <v>0</v>
      </c>
      <c r="T69" s="7">
        <v>42000</v>
      </c>
      <c r="U69">
        <v>0</v>
      </c>
      <c r="V69" s="7">
        <v>42000</v>
      </c>
      <c r="W69">
        <v>0</v>
      </c>
      <c r="X69" s="7">
        <v>11070</v>
      </c>
      <c r="Y69">
        <v>0</v>
      </c>
      <c r="Z69" s="7">
        <v>0</v>
      </c>
      <c r="AA69" s="7">
        <v>11070</v>
      </c>
    </row>
  </sheetData>
  <autoFilter ref="A1:AA69" xr:uid="{2710D15B-F102-0149-966A-890F41968E12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90"/>
  <sheetViews>
    <sheetView zoomScaleNormal="100" workbookViewId="0"/>
  </sheetViews>
  <sheetFormatPr baseColWidth="10" defaultRowHeight="16" outlineLevelCol="1" x14ac:dyDescent="0.2"/>
  <cols>
    <col min="1" max="1" width="7.6640625" bestFit="1" customWidth="1"/>
    <col min="2" max="2" width="21.83203125" bestFit="1" customWidth="1"/>
    <col min="3" max="3" width="41.33203125" style="6" bestFit="1" customWidth="1"/>
    <col min="4" max="4" width="33" bestFit="1" customWidth="1" outlineLevel="1"/>
    <col min="5" max="5" width="5.6640625" bestFit="1" customWidth="1" outlineLevel="1"/>
    <col min="6" max="6" width="33.5" bestFit="1" customWidth="1" outlineLevel="1"/>
    <col min="7" max="7" width="5.83203125" bestFit="1" customWidth="1" outlineLevel="1"/>
    <col min="8" max="8" width="8.6640625" bestFit="1" customWidth="1" outlineLevel="1"/>
    <col min="9" max="9" width="7.6640625" bestFit="1" customWidth="1"/>
    <col min="10" max="10" width="15" bestFit="1" customWidth="1"/>
    <col min="11" max="11" width="20" bestFit="1" customWidth="1"/>
    <col min="12" max="12" width="27" bestFit="1" customWidth="1" outlineLevel="1"/>
    <col min="13" max="13" width="24.6640625" bestFit="1" customWidth="1" outlineLevel="1"/>
    <col min="14" max="14" width="9.1640625" bestFit="1" customWidth="1" outlineLevel="1"/>
    <col min="15" max="15" width="11.33203125" bestFit="1" customWidth="1" outlineLevel="1"/>
    <col min="16" max="16" width="7.6640625" customWidth="1" outlineLevel="1"/>
    <col min="17" max="17" width="15.83203125" bestFit="1" customWidth="1" outlineLevel="1"/>
    <col min="18" max="19" width="8.5" bestFit="1" customWidth="1"/>
    <col min="20" max="21" width="8.33203125" bestFit="1" customWidth="1"/>
    <col min="22" max="22" width="17.1640625" bestFit="1" customWidth="1"/>
    <col min="23" max="24" width="7.6640625" bestFit="1" customWidth="1"/>
    <col min="25" max="25" width="13" bestFit="1" customWidth="1"/>
    <col min="26" max="26" width="7.6640625" bestFit="1" customWidth="1"/>
    <col min="27" max="27" width="24.6640625" customWidth="1"/>
  </cols>
  <sheetData>
    <row r="1" spans="1:27" s="3" customFormat="1" x14ac:dyDescent="0.2">
      <c r="A1" s="3" t="s">
        <v>0</v>
      </c>
      <c r="B1" s="3" t="s">
        <v>1</v>
      </c>
      <c r="C1" s="5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909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</row>
    <row r="2" spans="1:27" x14ac:dyDescent="0.2">
      <c r="A2">
        <v>1</v>
      </c>
      <c r="B2" t="s">
        <v>26</v>
      </c>
      <c r="C2" s="6" t="s">
        <v>27</v>
      </c>
      <c r="D2" t="s">
        <v>28</v>
      </c>
      <c r="E2" t="s">
        <v>29</v>
      </c>
      <c r="F2" t="s">
        <v>30</v>
      </c>
      <c r="G2" t="s">
        <v>29</v>
      </c>
      <c r="H2">
        <v>130</v>
      </c>
      <c r="I2" s="1" t="s">
        <v>910</v>
      </c>
      <c r="J2" s="7">
        <v>974369</v>
      </c>
      <c r="K2" s="7">
        <v>942888</v>
      </c>
      <c r="L2" s="7">
        <v>31481</v>
      </c>
      <c r="M2" s="1">
        <v>0.97</v>
      </c>
      <c r="N2" s="7">
        <v>55000</v>
      </c>
      <c r="O2">
        <v>0</v>
      </c>
      <c r="P2" s="7">
        <v>470000</v>
      </c>
      <c r="Q2" s="7">
        <v>0</v>
      </c>
      <c r="R2" s="7">
        <v>30000</v>
      </c>
      <c r="S2" s="7">
        <v>0</v>
      </c>
      <c r="T2" s="7">
        <v>112000</v>
      </c>
      <c r="U2">
        <v>0</v>
      </c>
      <c r="V2" s="7">
        <v>142000</v>
      </c>
      <c r="W2">
        <v>0</v>
      </c>
      <c r="X2" s="7">
        <v>50000</v>
      </c>
      <c r="Y2" s="7">
        <v>0</v>
      </c>
      <c r="Z2" s="7">
        <v>50000</v>
      </c>
      <c r="AA2" s="7">
        <v>100000</v>
      </c>
    </row>
    <row r="3" spans="1:27" x14ac:dyDescent="0.2">
      <c r="A3">
        <v>1</v>
      </c>
      <c r="B3" t="s">
        <v>31</v>
      </c>
      <c r="C3" s="6" t="s">
        <v>32</v>
      </c>
      <c r="D3" t="s">
        <v>28</v>
      </c>
      <c r="E3" t="s">
        <v>29</v>
      </c>
      <c r="F3" t="s">
        <v>33</v>
      </c>
      <c r="G3" t="s">
        <v>29</v>
      </c>
      <c r="H3">
        <v>15</v>
      </c>
      <c r="I3" s="1" t="s">
        <v>910</v>
      </c>
      <c r="J3" s="7">
        <v>557674</v>
      </c>
      <c r="K3" s="7">
        <v>411223</v>
      </c>
      <c r="L3" s="7">
        <v>146451</v>
      </c>
      <c r="M3" s="1">
        <v>0.74</v>
      </c>
      <c r="N3" s="7">
        <v>106000</v>
      </c>
      <c r="O3">
        <v>0</v>
      </c>
      <c r="P3" s="7">
        <v>70000</v>
      </c>
      <c r="Q3">
        <v>0</v>
      </c>
      <c r="R3" s="7">
        <v>16000</v>
      </c>
      <c r="S3" s="7">
        <v>100000</v>
      </c>
      <c r="T3" s="7">
        <v>36000</v>
      </c>
      <c r="U3">
        <v>0</v>
      </c>
      <c r="V3" s="7">
        <v>152000</v>
      </c>
      <c r="W3" s="7">
        <v>15730</v>
      </c>
      <c r="X3" s="7">
        <v>10000</v>
      </c>
      <c r="Y3">
        <v>0</v>
      </c>
      <c r="Z3">
        <v>0</v>
      </c>
      <c r="AA3" s="7">
        <v>25730</v>
      </c>
    </row>
    <row r="4" spans="1:27" x14ac:dyDescent="0.2">
      <c r="A4">
        <v>1</v>
      </c>
      <c r="B4" t="s">
        <v>31</v>
      </c>
      <c r="C4" s="6" t="s">
        <v>34</v>
      </c>
      <c r="D4" t="s">
        <v>28</v>
      </c>
      <c r="E4" t="s">
        <v>29</v>
      </c>
      <c r="F4" t="s">
        <v>35</v>
      </c>
      <c r="G4" t="s">
        <v>36</v>
      </c>
      <c r="H4">
        <v>8</v>
      </c>
      <c r="I4" s="1" t="s">
        <v>915</v>
      </c>
      <c r="J4" s="7">
        <v>141477</v>
      </c>
      <c r="K4" s="7">
        <v>14049</v>
      </c>
      <c r="L4" s="7">
        <v>127428</v>
      </c>
      <c r="M4" s="1">
        <v>0.1</v>
      </c>
      <c r="N4" s="7">
        <v>0</v>
      </c>
      <c r="O4">
        <v>0</v>
      </c>
      <c r="P4" s="7">
        <v>6000</v>
      </c>
      <c r="Q4">
        <v>0</v>
      </c>
      <c r="R4" s="7">
        <v>0</v>
      </c>
      <c r="S4" s="7">
        <v>0</v>
      </c>
      <c r="T4" s="7">
        <v>600</v>
      </c>
      <c r="U4">
        <v>0</v>
      </c>
      <c r="V4" s="7">
        <v>600</v>
      </c>
      <c r="W4" s="7">
        <v>0</v>
      </c>
      <c r="X4" s="7">
        <v>7000</v>
      </c>
      <c r="Y4" s="7">
        <v>0</v>
      </c>
      <c r="Z4">
        <v>0</v>
      </c>
      <c r="AA4" s="7">
        <v>7000</v>
      </c>
    </row>
    <row r="5" spans="1:27" x14ac:dyDescent="0.2">
      <c r="A5">
        <v>1</v>
      </c>
      <c r="B5" t="s">
        <v>31</v>
      </c>
      <c r="C5" s="6" t="s">
        <v>37</v>
      </c>
      <c r="D5" t="s">
        <v>38</v>
      </c>
      <c r="E5" t="s">
        <v>29</v>
      </c>
      <c r="F5" t="s">
        <v>39</v>
      </c>
      <c r="G5" t="s">
        <v>29</v>
      </c>
      <c r="H5">
        <v>31</v>
      </c>
      <c r="I5" s="1" t="s">
        <v>910</v>
      </c>
      <c r="J5" s="7">
        <v>312634</v>
      </c>
      <c r="K5" s="7">
        <v>312634</v>
      </c>
      <c r="L5" s="7">
        <v>0</v>
      </c>
      <c r="M5" s="1">
        <v>1</v>
      </c>
      <c r="N5" s="7">
        <v>105000</v>
      </c>
      <c r="O5">
        <v>0</v>
      </c>
      <c r="P5" s="7">
        <v>25000</v>
      </c>
      <c r="Q5">
        <v>0</v>
      </c>
      <c r="R5" s="7">
        <v>30000</v>
      </c>
      <c r="S5" s="7">
        <v>85000</v>
      </c>
      <c r="T5" s="7">
        <v>34000</v>
      </c>
      <c r="U5" s="7">
        <v>8500</v>
      </c>
      <c r="V5" s="7">
        <v>157500</v>
      </c>
      <c r="W5">
        <v>0</v>
      </c>
      <c r="X5" s="7">
        <v>0</v>
      </c>
      <c r="Y5">
        <v>0</v>
      </c>
      <c r="Z5">
        <v>0</v>
      </c>
      <c r="AA5" s="7">
        <v>8500</v>
      </c>
    </row>
    <row r="6" spans="1:27" x14ac:dyDescent="0.2">
      <c r="A6">
        <v>1</v>
      </c>
      <c r="B6" t="s">
        <v>31</v>
      </c>
      <c r="C6" s="6" t="s">
        <v>928</v>
      </c>
      <c r="D6" t="s">
        <v>28</v>
      </c>
      <c r="E6" t="s">
        <v>29</v>
      </c>
      <c r="F6" t="s">
        <v>40</v>
      </c>
      <c r="G6" t="s">
        <v>41</v>
      </c>
      <c r="H6">
        <v>7</v>
      </c>
      <c r="I6" s="1" t="s">
        <v>910</v>
      </c>
      <c r="J6" s="7">
        <v>175926</v>
      </c>
      <c r="K6" s="7">
        <v>175926</v>
      </c>
      <c r="L6" s="7">
        <v>0</v>
      </c>
      <c r="M6" s="1">
        <v>1</v>
      </c>
      <c r="N6" s="7">
        <v>0</v>
      </c>
      <c r="O6">
        <v>0</v>
      </c>
      <c r="P6" s="7">
        <v>50000</v>
      </c>
      <c r="Q6">
        <v>0</v>
      </c>
      <c r="R6">
        <v>0</v>
      </c>
      <c r="S6" s="7">
        <v>0</v>
      </c>
      <c r="T6" s="7">
        <v>20000</v>
      </c>
      <c r="U6">
        <v>0</v>
      </c>
      <c r="V6" s="7">
        <v>20000</v>
      </c>
      <c r="W6" s="7">
        <v>27225</v>
      </c>
      <c r="X6">
        <v>0</v>
      </c>
      <c r="Y6">
        <v>0</v>
      </c>
      <c r="Z6">
        <v>0</v>
      </c>
      <c r="AA6" s="7">
        <v>27225</v>
      </c>
    </row>
    <row r="7" spans="1:27" x14ac:dyDescent="0.2">
      <c r="A7">
        <v>1</v>
      </c>
      <c r="B7" t="s">
        <v>31</v>
      </c>
      <c r="C7" s="6" t="s">
        <v>42</v>
      </c>
      <c r="D7" t="s">
        <v>43</v>
      </c>
      <c r="E7" t="s">
        <v>44</v>
      </c>
      <c r="F7" t="s">
        <v>45</v>
      </c>
      <c r="G7" t="s">
        <v>36</v>
      </c>
      <c r="H7">
        <v>13</v>
      </c>
      <c r="I7" s="1" t="s">
        <v>915</v>
      </c>
      <c r="J7" s="7">
        <v>247612</v>
      </c>
      <c r="K7" s="7">
        <v>49676</v>
      </c>
      <c r="L7" s="7">
        <v>197936</v>
      </c>
      <c r="M7" s="1">
        <v>0.2</v>
      </c>
      <c r="N7" s="7">
        <v>24000</v>
      </c>
      <c r="O7">
        <v>0</v>
      </c>
      <c r="P7" s="7">
        <v>15000</v>
      </c>
      <c r="Q7">
        <v>0</v>
      </c>
      <c r="R7" s="7">
        <v>0</v>
      </c>
      <c r="S7" s="7">
        <v>0</v>
      </c>
      <c r="T7" s="7">
        <v>2400</v>
      </c>
      <c r="U7">
        <v>0</v>
      </c>
      <c r="V7" s="7">
        <v>2400</v>
      </c>
      <c r="W7" s="7">
        <v>0</v>
      </c>
      <c r="X7" s="7">
        <v>0</v>
      </c>
      <c r="Y7">
        <v>0</v>
      </c>
      <c r="Z7">
        <v>0</v>
      </c>
      <c r="AA7" s="7">
        <v>0</v>
      </c>
    </row>
    <row r="8" spans="1:27" x14ac:dyDescent="0.2">
      <c r="A8">
        <v>1</v>
      </c>
      <c r="B8" t="s">
        <v>31</v>
      </c>
      <c r="C8" s="6" t="s">
        <v>46</v>
      </c>
      <c r="D8" t="s">
        <v>1376</v>
      </c>
      <c r="E8" t="s">
        <v>44</v>
      </c>
      <c r="F8" t="s">
        <v>47</v>
      </c>
      <c r="G8" t="s">
        <v>29</v>
      </c>
      <c r="H8">
        <v>14</v>
      </c>
      <c r="I8" s="1" t="s">
        <v>910</v>
      </c>
      <c r="J8" s="7">
        <v>621827</v>
      </c>
      <c r="K8" s="7">
        <v>448727</v>
      </c>
      <c r="L8" s="7">
        <v>173100</v>
      </c>
      <c r="M8" s="1">
        <v>0.72</v>
      </c>
      <c r="N8" s="7">
        <v>115000</v>
      </c>
      <c r="O8">
        <v>0</v>
      </c>
      <c r="P8" s="7">
        <v>75000</v>
      </c>
      <c r="Q8">
        <v>0</v>
      </c>
      <c r="R8" s="7">
        <v>12000</v>
      </c>
      <c r="S8" s="7">
        <v>100000</v>
      </c>
      <c r="T8" s="7">
        <v>40000</v>
      </c>
      <c r="U8" s="7">
        <v>0</v>
      </c>
      <c r="V8" s="7">
        <v>152000</v>
      </c>
      <c r="W8" s="7">
        <v>27842</v>
      </c>
      <c r="X8">
        <v>0</v>
      </c>
      <c r="Y8">
        <v>0</v>
      </c>
      <c r="Z8">
        <v>0</v>
      </c>
      <c r="AA8" s="7">
        <v>27842</v>
      </c>
    </row>
    <row r="9" spans="1:27" x14ac:dyDescent="0.2">
      <c r="A9">
        <v>1</v>
      </c>
      <c r="B9" t="s">
        <v>31</v>
      </c>
      <c r="C9" s="6" t="s">
        <v>48</v>
      </c>
      <c r="D9" t="s">
        <v>28</v>
      </c>
      <c r="E9" t="s">
        <v>29</v>
      </c>
      <c r="F9" t="s">
        <v>49</v>
      </c>
      <c r="G9" t="s">
        <v>36</v>
      </c>
      <c r="H9">
        <v>26</v>
      </c>
      <c r="I9" s="1" t="s">
        <v>915</v>
      </c>
      <c r="J9" s="7">
        <v>811563</v>
      </c>
      <c r="K9" s="7">
        <v>135325</v>
      </c>
      <c r="L9" s="7">
        <v>676238</v>
      </c>
      <c r="M9" s="1">
        <v>0.17</v>
      </c>
      <c r="N9" s="7">
        <v>0</v>
      </c>
      <c r="O9">
        <v>0</v>
      </c>
      <c r="P9" s="7">
        <v>50000</v>
      </c>
      <c r="Q9">
        <v>0</v>
      </c>
      <c r="R9">
        <v>0</v>
      </c>
      <c r="S9" s="7">
        <v>0</v>
      </c>
      <c r="T9" s="7">
        <v>5000</v>
      </c>
      <c r="U9">
        <v>0</v>
      </c>
      <c r="V9" s="7">
        <v>5000</v>
      </c>
      <c r="W9" s="7">
        <v>0</v>
      </c>
      <c r="X9" s="7">
        <v>40000</v>
      </c>
      <c r="Y9" s="7">
        <v>0</v>
      </c>
      <c r="Z9">
        <v>0</v>
      </c>
      <c r="AA9" s="7">
        <v>40000</v>
      </c>
    </row>
    <row r="10" spans="1:27" x14ac:dyDescent="0.2">
      <c r="A10">
        <v>1</v>
      </c>
      <c r="B10" t="s">
        <v>31</v>
      </c>
      <c r="C10" s="6" t="s">
        <v>50</v>
      </c>
      <c r="D10" t="s">
        <v>28</v>
      </c>
      <c r="E10" t="s">
        <v>29</v>
      </c>
      <c r="F10" t="s">
        <v>51</v>
      </c>
      <c r="G10" t="s">
        <v>52</v>
      </c>
      <c r="H10">
        <v>13</v>
      </c>
      <c r="I10" s="1" t="s">
        <v>910</v>
      </c>
      <c r="J10" s="7">
        <v>259559</v>
      </c>
      <c r="K10" s="7">
        <v>222443</v>
      </c>
      <c r="L10" s="7">
        <v>37116</v>
      </c>
      <c r="M10" s="1">
        <v>0.86</v>
      </c>
      <c r="N10" s="7">
        <v>75000</v>
      </c>
      <c r="O10">
        <v>0</v>
      </c>
      <c r="P10" s="7">
        <v>20000</v>
      </c>
      <c r="Q10">
        <v>0</v>
      </c>
      <c r="R10" s="7">
        <v>15000</v>
      </c>
      <c r="S10" s="7">
        <v>60000</v>
      </c>
      <c r="T10" s="7">
        <v>24000</v>
      </c>
      <c r="U10">
        <v>0</v>
      </c>
      <c r="V10" s="7">
        <v>99000</v>
      </c>
      <c r="W10" s="7">
        <v>0</v>
      </c>
      <c r="X10" s="7">
        <v>0</v>
      </c>
      <c r="Y10">
        <v>0</v>
      </c>
      <c r="Z10">
        <v>0</v>
      </c>
      <c r="AA10" s="7">
        <v>0</v>
      </c>
    </row>
    <row r="11" spans="1:27" x14ac:dyDescent="0.2">
      <c r="A11">
        <v>1</v>
      </c>
      <c r="B11" t="s">
        <v>31</v>
      </c>
      <c r="C11" s="6" t="s">
        <v>53</v>
      </c>
      <c r="D11" t="s">
        <v>28</v>
      </c>
      <c r="E11" t="s">
        <v>29</v>
      </c>
      <c r="F11" t="s">
        <v>54</v>
      </c>
      <c r="G11" t="s">
        <v>44</v>
      </c>
      <c r="H11">
        <v>6</v>
      </c>
      <c r="I11" s="1" t="s">
        <v>910</v>
      </c>
      <c r="J11" s="7">
        <v>155500</v>
      </c>
      <c r="K11" s="7">
        <v>155500</v>
      </c>
      <c r="L11" s="7">
        <v>0</v>
      </c>
      <c r="M11" s="1">
        <v>1</v>
      </c>
      <c r="N11" s="7">
        <v>0</v>
      </c>
      <c r="O11">
        <v>0</v>
      </c>
      <c r="P11" s="7">
        <v>48000</v>
      </c>
      <c r="Q11">
        <v>0</v>
      </c>
      <c r="R11">
        <v>0</v>
      </c>
      <c r="S11" s="7">
        <v>50000</v>
      </c>
      <c r="T11" s="7">
        <v>19200</v>
      </c>
      <c r="U11">
        <v>0</v>
      </c>
      <c r="V11" s="7">
        <v>69200</v>
      </c>
      <c r="W11" s="7">
        <v>0</v>
      </c>
      <c r="X11" s="7">
        <v>10000</v>
      </c>
      <c r="Y11" s="7">
        <v>0</v>
      </c>
      <c r="Z11">
        <v>0</v>
      </c>
      <c r="AA11" s="7">
        <v>10000</v>
      </c>
    </row>
    <row r="12" spans="1:27" x14ac:dyDescent="0.2">
      <c r="A12">
        <v>1</v>
      </c>
      <c r="B12" t="s">
        <v>31</v>
      </c>
      <c r="C12" s="6" t="s">
        <v>55</v>
      </c>
      <c r="D12" t="s">
        <v>28</v>
      </c>
      <c r="E12" t="s">
        <v>29</v>
      </c>
      <c r="F12" t="s">
        <v>56</v>
      </c>
      <c r="G12" t="s">
        <v>44</v>
      </c>
      <c r="H12">
        <v>10</v>
      </c>
      <c r="I12" s="1" t="s">
        <v>910</v>
      </c>
      <c r="J12" s="7">
        <v>214253</v>
      </c>
      <c r="K12" s="7">
        <v>155417</v>
      </c>
      <c r="L12" s="7">
        <v>58836</v>
      </c>
      <c r="M12" s="1">
        <v>0.73</v>
      </c>
      <c r="N12" s="7">
        <v>51000</v>
      </c>
      <c r="O12">
        <v>0</v>
      </c>
      <c r="P12" s="7">
        <v>35000</v>
      </c>
      <c r="Q12">
        <v>0</v>
      </c>
      <c r="R12" s="7">
        <v>12000</v>
      </c>
      <c r="S12" s="7">
        <v>41000</v>
      </c>
      <c r="T12" s="7">
        <v>15600</v>
      </c>
      <c r="U12">
        <v>0</v>
      </c>
      <c r="V12" s="7">
        <v>68600</v>
      </c>
      <c r="W12">
        <v>0</v>
      </c>
      <c r="X12" s="7">
        <v>0</v>
      </c>
      <c r="Y12">
        <v>0</v>
      </c>
      <c r="Z12">
        <v>0</v>
      </c>
      <c r="AA12" s="7">
        <v>0</v>
      </c>
    </row>
    <row r="13" spans="1:27" x14ac:dyDescent="0.2">
      <c r="A13">
        <v>1</v>
      </c>
      <c r="B13" t="s">
        <v>31</v>
      </c>
      <c r="C13" s="6" t="s">
        <v>57</v>
      </c>
      <c r="D13" t="s">
        <v>1376</v>
      </c>
      <c r="E13" t="s">
        <v>44</v>
      </c>
      <c r="F13" t="s">
        <v>58</v>
      </c>
      <c r="G13" t="s">
        <v>29</v>
      </c>
      <c r="H13">
        <v>4</v>
      </c>
      <c r="I13" s="1" t="s">
        <v>910</v>
      </c>
      <c r="J13" s="7">
        <v>48555</v>
      </c>
      <c r="K13" s="7">
        <v>48555</v>
      </c>
      <c r="L13" s="7">
        <v>0</v>
      </c>
      <c r="M13" s="1">
        <v>1</v>
      </c>
      <c r="N13" s="7">
        <v>0</v>
      </c>
      <c r="O13">
        <v>0</v>
      </c>
      <c r="P13" s="7">
        <v>6000</v>
      </c>
      <c r="Q13">
        <v>0</v>
      </c>
      <c r="R13">
        <v>0</v>
      </c>
      <c r="S13" s="7">
        <v>0</v>
      </c>
      <c r="T13" s="7">
        <v>2400</v>
      </c>
      <c r="U13">
        <v>0</v>
      </c>
      <c r="V13" s="7">
        <v>2400</v>
      </c>
      <c r="W13">
        <v>0</v>
      </c>
      <c r="X13" s="7">
        <v>0</v>
      </c>
      <c r="Y13">
        <v>0</v>
      </c>
      <c r="Z13">
        <v>0</v>
      </c>
      <c r="AA13" s="7">
        <v>0</v>
      </c>
    </row>
    <row r="14" spans="1:27" x14ac:dyDescent="0.2">
      <c r="A14">
        <v>1</v>
      </c>
      <c r="B14" t="s">
        <v>59</v>
      </c>
      <c r="C14" s="6" t="s">
        <v>60</v>
      </c>
      <c r="D14" t="s">
        <v>61</v>
      </c>
      <c r="E14" t="s">
        <v>62</v>
      </c>
      <c r="F14" t="s">
        <v>63</v>
      </c>
      <c r="G14" t="s">
        <v>62</v>
      </c>
      <c r="H14">
        <v>87</v>
      </c>
      <c r="I14" s="1" t="s">
        <v>910</v>
      </c>
      <c r="J14" s="7">
        <v>474859</v>
      </c>
      <c r="K14" s="7">
        <v>474859</v>
      </c>
      <c r="L14" s="7">
        <v>0</v>
      </c>
      <c r="M14" s="1">
        <v>1</v>
      </c>
      <c r="N14" s="7">
        <v>0</v>
      </c>
      <c r="O14">
        <v>0</v>
      </c>
      <c r="P14" s="7">
        <v>0</v>
      </c>
      <c r="Q14" s="7">
        <v>20000</v>
      </c>
      <c r="R14">
        <v>0</v>
      </c>
      <c r="S14" s="7">
        <v>80000</v>
      </c>
      <c r="T14" s="7">
        <v>0</v>
      </c>
      <c r="U14">
        <v>0</v>
      </c>
      <c r="V14" s="7">
        <v>80000</v>
      </c>
      <c r="W14" s="7">
        <v>165846</v>
      </c>
      <c r="X14" s="7">
        <v>111965</v>
      </c>
      <c r="Y14" s="7">
        <v>0</v>
      </c>
      <c r="Z14">
        <v>0</v>
      </c>
      <c r="AA14" s="7">
        <v>277811</v>
      </c>
    </row>
    <row r="15" spans="1:27" x14ac:dyDescent="0.2">
      <c r="A15">
        <v>1</v>
      </c>
      <c r="B15" t="s">
        <v>59</v>
      </c>
      <c r="C15" s="6" t="s">
        <v>64</v>
      </c>
      <c r="D15" t="s">
        <v>65</v>
      </c>
      <c r="E15" t="s">
        <v>44</v>
      </c>
      <c r="F15" t="s">
        <v>66</v>
      </c>
      <c r="G15" t="s">
        <v>36</v>
      </c>
      <c r="H15">
        <v>90</v>
      </c>
      <c r="I15" s="1" t="s">
        <v>915</v>
      </c>
      <c r="J15" s="7">
        <v>730157</v>
      </c>
      <c r="K15" s="7">
        <v>162211</v>
      </c>
      <c r="L15" s="7">
        <v>567946</v>
      </c>
      <c r="M15" s="1">
        <v>0.22</v>
      </c>
      <c r="N15" s="7">
        <v>0</v>
      </c>
      <c r="O15">
        <v>0</v>
      </c>
      <c r="P15" s="7">
        <v>80000</v>
      </c>
      <c r="Q15">
        <v>0</v>
      </c>
      <c r="R15">
        <v>0</v>
      </c>
      <c r="S15" s="7">
        <v>14187</v>
      </c>
      <c r="T15" s="7">
        <v>8000</v>
      </c>
      <c r="U15">
        <v>0</v>
      </c>
      <c r="V15" s="7">
        <v>22187</v>
      </c>
      <c r="W15">
        <v>0</v>
      </c>
      <c r="X15" s="7">
        <v>20000</v>
      </c>
      <c r="Y15">
        <v>0</v>
      </c>
      <c r="Z15">
        <v>0</v>
      </c>
      <c r="AA15" s="7">
        <v>20000</v>
      </c>
    </row>
    <row r="16" spans="1:27" x14ac:dyDescent="0.2">
      <c r="A16">
        <v>1</v>
      </c>
      <c r="B16" t="s">
        <v>59</v>
      </c>
      <c r="C16" s="6" t="s">
        <v>67</v>
      </c>
      <c r="D16" t="s">
        <v>68</v>
      </c>
      <c r="E16" t="s">
        <v>29</v>
      </c>
      <c r="F16" t="s">
        <v>69</v>
      </c>
      <c r="G16" t="s">
        <v>70</v>
      </c>
      <c r="H16">
        <v>88</v>
      </c>
      <c r="I16" s="1" t="s">
        <v>910</v>
      </c>
      <c r="J16" s="7">
        <v>342443</v>
      </c>
      <c r="K16" s="7">
        <v>342443</v>
      </c>
      <c r="L16" s="7">
        <v>0</v>
      </c>
      <c r="M16" s="1">
        <v>1</v>
      </c>
      <c r="N16" s="7">
        <v>5000</v>
      </c>
      <c r="O16">
        <v>0</v>
      </c>
      <c r="P16" s="7">
        <v>70000</v>
      </c>
      <c r="Q16" s="7">
        <v>0</v>
      </c>
      <c r="R16" s="7">
        <v>0</v>
      </c>
      <c r="S16" s="7">
        <v>70000</v>
      </c>
      <c r="T16" s="7">
        <v>28000</v>
      </c>
      <c r="U16">
        <v>0</v>
      </c>
      <c r="V16" s="7">
        <v>98000</v>
      </c>
      <c r="W16" s="7">
        <v>0</v>
      </c>
      <c r="X16" s="7">
        <v>6095</v>
      </c>
      <c r="Y16" s="7">
        <v>32160</v>
      </c>
      <c r="Z16">
        <v>0</v>
      </c>
      <c r="AA16" s="7">
        <v>38255</v>
      </c>
    </row>
    <row r="17" spans="1:27" x14ac:dyDescent="0.2">
      <c r="A17">
        <v>1</v>
      </c>
      <c r="B17" t="s">
        <v>59</v>
      </c>
      <c r="C17" s="6" t="s">
        <v>71</v>
      </c>
      <c r="D17" t="s">
        <v>72</v>
      </c>
      <c r="E17" t="s">
        <v>29</v>
      </c>
      <c r="F17" t="s">
        <v>73</v>
      </c>
      <c r="G17" t="s">
        <v>44</v>
      </c>
      <c r="H17">
        <v>90</v>
      </c>
      <c r="I17" s="1" t="s">
        <v>910</v>
      </c>
      <c r="J17" s="7">
        <v>334481</v>
      </c>
      <c r="K17" s="7">
        <v>334481</v>
      </c>
      <c r="L17" s="7">
        <v>0</v>
      </c>
      <c r="M17" s="1">
        <v>1</v>
      </c>
      <c r="N17" s="7">
        <v>0</v>
      </c>
      <c r="O17">
        <v>0</v>
      </c>
      <c r="P17" s="7">
        <v>0</v>
      </c>
      <c r="Q17" s="7">
        <v>43000</v>
      </c>
      <c r="R17" s="7">
        <v>30000</v>
      </c>
      <c r="S17" s="7">
        <v>80000</v>
      </c>
      <c r="T17" s="7">
        <v>0</v>
      </c>
      <c r="U17">
        <v>0</v>
      </c>
      <c r="V17" s="7">
        <v>110000</v>
      </c>
      <c r="W17" s="7">
        <v>10000</v>
      </c>
      <c r="X17" s="7">
        <v>10000</v>
      </c>
      <c r="Y17">
        <v>0</v>
      </c>
      <c r="Z17" s="7">
        <v>0</v>
      </c>
      <c r="AA17" s="7">
        <v>20000</v>
      </c>
    </row>
    <row r="18" spans="1:27" x14ac:dyDescent="0.2">
      <c r="A18">
        <v>1</v>
      </c>
      <c r="B18" t="s">
        <v>59</v>
      </c>
      <c r="C18" s="6" t="s">
        <v>74</v>
      </c>
      <c r="D18" t="s">
        <v>75</v>
      </c>
      <c r="E18" t="s">
        <v>29</v>
      </c>
      <c r="F18" t="s">
        <v>76</v>
      </c>
      <c r="G18" t="s">
        <v>44</v>
      </c>
      <c r="H18">
        <v>90</v>
      </c>
      <c r="I18" s="1" t="s">
        <v>910</v>
      </c>
      <c r="J18" s="7">
        <v>525070</v>
      </c>
      <c r="K18" s="7">
        <v>471420</v>
      </c>
      <c r="L18" s="7">
        <v>53650</v>
      </c>
      <c r="M18" s="1">
        <v>0.9</v>
      </c>
      <c r="N18" s="7">
        <v>150000</v>
      </c>
      <c r="O18">
        <v>0</v>
      </c>
      <c r="P18" s="7">
        <v>0</v>
      </c>
      <c r="Q18" s="7">
        <v>25800</v>
      </c>
      <c r="R18" s="7">
        <v>25000</v>
      </c>
      <c r="S18" s="7">
        <v>90000</v>
      </c>
      <c r="T18" s="7">
        <v>60000</v>
      </c>
      <c r="U18">
        <v>0</v>
      </c>
      <c r="V18" s="7">
        <v>175000</v>
      </c>
      <c r="W18">
        <v>0</v>
      </c>
      <c r="X18">
        <v>0</v>
      </c>
      <c r="Y18" s="7">
        <v>38400</v>
      </c>
      <c r="Z18">
        <v>0</v>
      </c>
      <c r="AA18" s="7">
        <v>38400</v>
      </c>
    </row>
    <row r="19" spans="1:27" x14ac:dyDescent="0.2">
      <c r="A19">
        <v>1</v>
      </c>
      <c r="B19" t="s">
        <v>59</v>
      </c>
      <c r="C19" s="6" t="s">
        <v>929</v>
      </c>
      <c r="D19" t="s">
        <v>77</v>
      </c>
      <c r="E19" t="s">
        <v>52</v>
      </c>
      <c r="F19" t="s">
        <v>78</v>
      </c>
      <c r="G19" t="s">
        <v>52</v>
      </c>
      <c r="H19">
        <v>78</v>
      </c>
      <c r="I19" s="1" t="s">
        <v>910</v>
      </c>
      <c r="J19" s="7">
        <v>248605</v>
      </c>
      <c r="K19" s="7">
        <v>248605</v>
      </c>
      <c r="L19" s="7">
        <v>0</v>
      </c>
      <c r="M19" s="1">
        <v>1</v>
      </c>
      <c r="N19" s="7">
        <v>50199</v>
      </c>
      <c r="O19">
        <v>0</v>
      </c>
      <c r="P19" s="7">
        <v>0</v>
      </c>
      <c r="Q19">
        <v>0</v>
      </c>
      <c r="R19">
        <v>0</v>
      </c>
      <c r="S19" s="7">
        <v>80000</v>
      </c>
      <c r="T19" s="7">
        <v>0</v>
      </c>
      <c r="U19">
        <v>0</v>
      </c>
      <c r="V19" s="7">
        <v>80000</v>
      </c>
      <c r="W19" s="7">
        <v>12599</v>
      </c>
      <c r="X19">
        <v>0</v>
      </c>
      <c r="Y19" s="7">
        <v>0</v>
      </c>
      <c r="Z19">
        <v>0</v>
      </c>
      <c r="AA19" s="7">
        <v>12599</v>
      </c>
    </row>
    <row r="20" spans="1:27" x14ac:dyDescent="0.2">
      <c r="A20">
        <v>1</v>
      </c>
      <c r="B20" t="s">
        <v>59</v>
      </c>
      <c r="C20" s="6" t="s">
        <v>79</v>
      </c>
      <c r="D20" t="s">
        <v>80</v>
      </c>
      <c r="E20" t="s">
        <v>41</v>
      </c>
      <c r="F20" t="s">
        <v>81</v>
      </c>
      <c r="G20" t="s">
        <v>70</v>
      </c>
      <c r="H20">
        <v>106</v>
      </c>
      <c r="I20" s="1" t="s">
        <v>913</v>
      </c>
      <c r="J20" s="7">
        <v>602803</v>
      </c>
      <c r="K20" s="7">
        <v>602403</v>
      </c>
      <c r="L20" s="7">
        <v>400</v>
      </c>
      <c r="M20" s="1">
        <v>1</v>
      </c>
      <c r="N20" s="7">
        <v>110000</v>
      </c>
      <c r="O20">
        <v>0</v>
      </c>
      <c r="P20" s="7">
        <v>85000</v>
      </c>
      <c r="Q20">
        <v>0</v>
      </c>
      <c r="R20" s="7">
        <v>0</v>
      </c>
      <c r="S20" s="7">
        <v>60000</v>
      </c>
      <c r="T20" s="7">
        <v>19000</v>
      </c>
      <c r="U20">
        <v>0</v>
      </c>
      <c r="V20" s="7">
        <v>79000</v>
      </c>
      <c r="W20" s="7">
        <v>6856</v>
      </c>
      <c r="X20" s="7">
        <v>0</v>
      </c>
      <c r="Y20" s="7">
        <v>47040</v>
      </c>
      <c r="Z20">
        <v>0</v>
      </c>
      <c r="AA20" s="7">
        <v>53896</v>
      </c>
    </row>
    <row r="21" spans="1:27" x14ac:dyDescent="0.2">
      <c r="A21">
        <v>1</v>
      </c>
      <c r="B21" t="s">
        <v>59</v>
      </c>
      <c r="C21" s="6" t="s">
        <v>930</v>
      </c>
      <c r="D21" t="s">
        <v>97</v>
      </c>
      <c r="E21" t="s">
        <v>29</v>
      </c>
      <c r="F21" t="s">
        <v>98</v>
      </c>
      <c r="G21" t="s">
        <v>36</v>
      </c>
      <c r="H21">
        <v>90</v>
      </c>
      <c r="I21" s="1" t="s">
        <v>915</v>
      </c>
      <c r="J21" s="7">
        <v>782752</v>
      </c>
      <c r="K21" s="7">
        <v>195807</v>
      </c>
      <c r="L21" s="7">
        <v>586945</v>
      </c>
      <c r="M21" s="1">
        <v>0.25</v>
      </c>
      <c r="N21" s="7">
        <v>60000</v>
      </c>
      <c r="O21">
        <v>0</v>
      </c>
      <c r="P21" s="7">
        <v>60000</v>
      </c>
      <c r="Q21">
        <v>0</v>
      </c>
      <c r="R21" s="7">
        <v>0</v>
      </c>
      <c r="S21" s="7">
        <v>20000</v>
      </c>
      <c r="T21" s="7">
        <v>6000</v>
      </c>
      <c r="U21" s="7">
        <v>0</v>
      </c>
      <c r="V21" s="7">
        <v>26000</v>
      </c>
      <c r="W21" s="7">
        <v>10000</v>
      </c>
      <c r="X21" s="7">
        <v>10000</v>
      </c>
      <c r="Y21" s="7">
        <v>0</v>
      </c>
      <c r="Z21">
        <v>0</v>
      </c>
      <c r="AA21" s="7">
        <v>20000</v>
      </c>
    </row>
    <row r="22" spans="1:27" x14ac:dyDescent="0.2">
      <c r="A22">
        <v>1</v>
      </c>
      <c r="B22" t="s">
        <v>59</v>
      </c>
      <c r="C22" s="6" t="s">
        <v>82</v>
      </c>
      <c r="D22" t="s">
        <v>75</v>
      </c>
      <c r="E22" t="s">
        <v>29</v>
      </c>
      <c r="F22" t="s">
        <v>83</v>
      </c>
      <c r="G22" t="s">
        <v>36</v>
      </c>
      <c r="H22">
        <v>90</v>
      </c>
      <c r="I22" s="1" t="s">
        <v>915</v>
      </c>
      <c r="J22" s="7">
        <v>1120455</v>
      </c>
      <c r="K22" s="7">
        <v>111951</v>
      </c>
      <c r="L22" s="7">
        <v>1008504</v>
      </c>
      <c r="M22" s="1">
        <v>0.1</v>
      </c>
      <c r="N22" s="7">
        <v>0</v>
      </c>
      <c r="O22" s="7">
        <v>0</v>
      </c>
      <c r="P22" s="7">
        <v>60000</v>
      </c>
      <c r="Q22" s="7">
        <v>0</v>
      </c>
      <c r="R22" s="7">
        <v>0</v>
      </c>
      <c r="S22" s="7">
        <v>0</v>
      </c>
      <c r="T22" s="7">
        <v>6000</v>
      </c>
      <c r="U22" s="7">
        <v>30500</v>
      </c>
      <c r="V22" s="7">
        <v>36500</v>
      </c>
      <c r="W22" s="7">
        <v>0</v>
      </c>
      <c r="X22" s="7">
        <v>0</v>
      </c>
      <c r="Y22" s="7">
        <v>0</v>
      </c>
      <c r="Z22">
        <v>0</v>
      </c>
      <c r="AA22" s="7">
        <v>30500</v>
      </c>
    </row>
    <row r="23" spans="1:27" x14ac:dyDescent="0.2">
      <c r="A23">
        <v>1</v>
      </c>
      <c r="B23" t="s">
        <v>59</v>
      </c>
      <c r="C23" s="6" t="s">
        <v>86</v>
      </c>
      <c r="D23" t="s">
        <v>87</v>
      </c>
      <c r="E23" t="s">
        <v>88</v>
      </c>
      <c r="F23" t="s">
        <v>89</v>
      </c>
      <c r="G23" t="s">
        <v>88</v>
      </c>
      <c r="H23">
        <v>73</v>
      </c>
      <c r="I23" s="1" t="s">
        <v>910</v>
      </c>
      <c r="J23" s="7">
        <v>283040</v>
      </c>
      <c r="K23" s="7">
        <v>283040</v>
      </c>
      <c r="L23" s="7">
        <v>0</v>
      </c>
      <c r="M23" s="1">
        <v>1</v>
      </c>
      <c r="N23">
        <v>0</v>
      </c>
      <c r="O23">
        <v>0</v>
      </c>
      <c r="P23" s="7">
        <v>0</v>
      </c>
      <c r="Q23" s="7">
        <v>28000</v>
      </c>
      <c r="R23">
        <v>0</v>
      </c>
      <c r="S23" s="7">
        <v>80000</v>
      </c>
      <c r="T23" s="7">
        <v>0</v>
      </c>
      <c r="U23">
        <v>0</v>
      </c>
      <c r="V23" s="7">
        <v>80000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</row>
    <row r="24" spans="1:27" x14ac:dyDescent="0.2">
      <c r="A24">
        <v>1</v>
      </c>
      <c r="B24" t="s">
        <v>59</v>
      </c>
      <c r="C24" s="6" t="s">
        <v>931</v>
      </c>
      <c r="D24" t="s">
        <v>84</v>
      </c>
      <c r="E24" t="s">
        <v>52</v>
      </c>
      <c r="F24" t="s">
        <v>85</v>
      </c>
      <c r="G24" t="s">
        <v>44</v>
      </c>
      <c r="H24">
        <v>80</v>
      </c>
      <c r="I24" s="1" t="s">
        <v>910</v>
      </c>
      <c r="J24" s="7">
        <v>576738</v>
      </c>
      <c r="K24" s="7">
        <v>576738</v>
      </c>
      <c r="L24" s="7">
        <v>0</v>
      </c>
      <c r="M24" s="1">
        <v>1</v>
      </c>
      <c r="N24" s="7">
        <v>130000</v>
      </c>
      <c r="O24" s="7">
        <v>71936</v>
      </c>
      <c r="P24" s="7">
        <v>50000</v>
      </c>
      <c r="Q24" s="7">
        <v>110000</v>
      </c>
      <c r="R24">
        <v>0</v>
      </c>
      <c r="S24" s="7">
        <v>90000</v>
      </c>
      <c r="T24" s="7">
        <v>52000</v>
      </c>
      <c r="U24">
        <v>0</v>
      </c>
      <c r="V24" s="7">
        <v>142000</v>
      </c>
      <c r="W24" s="7">
        <v>16562</v>
      </c>
      <c r="X24" s="7">
        <v>6562</v>
      </c>
      <c r="Y24" s="7">
        <v>40800</v>
      </c>
      <c r="Z24">
        <v>0</v>
      </c>
      <c r="AA24" s="7">
        <v>63924</v>
      </c>
    </row>
    <row r="25" spans="1:27" x14ac:dyDescent="0.2">
      <c r="A25">
        <v>1</v>
      </c>
      <c r="B25" t="s">
        <v>59</v>
      </c>
      <c r="C25" s="6" t="s">
        <v>932</v>
      </c>
      <c r="D25" t="s">
        <v>90</v>
      </c>
      <c r="E25" t="s">
        <v>41</v>
      </c>
      <c r="F25" t="s">
        <v>91</v>
      </c>
      <c r="G25" t="s">
        <v>70</v>
      </c>
      <c r="H25">
        <v>82</v>
      </c>
      <c r="I25" s="1" t="s">
        <v>913</v>
      </c>
      <c r="J25" s="7">
        <v>899252</v>
      </c>
      <c r="K25" s="7">
        <v>899252</v>
      </c>
      <c r="L25" s="7">
        <v>0</v>
      </c>
      <c r="M25" s="1">
        <v>1</v>
      </c>
      <c r="N25" s="7">
        <v>190000</v>
      </c>
      <c r="O25">
        <v>0</v>
      </c>
      <c r="P25" s="7">
        <v>115000</v>
      </c>
      <c r="Q25">
        <v>0</v>
      </c>
      <c r="R25">
        <v>0</v>
      </c>
      <c r="S25" s="7">
        <v>0</v>
      </c>
      <c r="T25" s="7">
        <v>38000</v>
      </c>
      <c r="U25">
        <v>0</v>
      </c>
      <c r="V25" s="7">
        <v>38000</v>
      </c>
      <c r="W25" s="7">
        <v>89448</v>
      </c>
      <c r="X25" s="7">
        <v>29309</v>
      </c>
      <c r="Y25" s="7">
        <v>43279</v>
      </c>
      <c r="Z25">
        <v>0</v>
      </c>
      <c r="AA25" s="7">
        <v>162036</v>
      </c>
    </row>
    <row r="26" spans="1:27" x14ac:dyDescent="0.2">
      <c r="A26">
        <v>1</v>
      </c>
      <c r="B26" t="s">
        <v>59</v>
      </c>
      <c r="C26" s="6" t="s">
        <v>93</v>
      </c>
      <c r="D26" t="s">
        <v>94</v>
      </c>
      <c r="E26" t="s">
        <v>44</v>
      </c>
      <c r="F26" t="s">
        <v>95</v>
      </c>
      <c r="G26" t="s">
        <v>44</v>
      </c>
      <c r="H26">
        <v>110</v>
      </c>
      <c r="I26" s="1" t="s">
        <v>910</v>
      </c>
      <c r="J26" s="7">
        <v>1321145</v>
      </c>
      <c r="K26" s="7">
        <v>369000</v>
      </c>
      <c r="L26" s="7">
        <v>952145</v>
      </c>
      <c r="M26" s="1">
        <v>0.28000000000000003</v>
      </c>
      <c r="N26" s="7">
        <v>110000</v>
      </c>
      <c r="O26">
        <v>0</v>
      </c>
      <c r="P26" s="7">
        <v>100000</v>
      </c>
      <c r="Q26">
        <v>0</v>
      </c>
      <c r="R26">
        <v>0</v>
      </c>
      <c r="S26" s="7">
        <v>85000</v>
      </c>
      <c r="T26" s="7">
        <v>44000</v>
      </c>
      <c r="U26">
        <v>0</v>
      </c>
      <c r="V26" s="7">
        <v>129000</v>
      </c>
      <c r="W26" s="7">
        <v>10000</v>
      </c>
      <c r="X26" s="7">
        <v>0</v>
      </c>
      <c r="Y26" s="7">
        <v>0</v>
      </c>
      <c r="Z26">
        <v>0</v>
      </c>
      <c r="AA26" s="7">
        <v>10000</v>
      </c>
    </row>
    <row r="27" spans="1:27" x14ac:dyDescent="0.2">
      <c r="A27">
        <v>1</v>
      </c>
      <c r="B27" t="s">
        <v>59</v>
      </c>
      <c r="C27" s="6" t="s">
        <v>99</v>
      </c>
      <c r="D27" t="s">
        <v>94</v>
      </c>
      <c r="E27" t="s">
        <v>44</v>
      </c>
      <c r="F27" t="s">
        <v>100</v>
      </c>
      <c r="G27" t="s">
        <v>44</v>
      </c>
      <c r="H27">
        <v>100</v>
      </c>
      <c r="I27" s="1" t="s">
        <v>910</v>
      </c>
      <c r="J27" s="7">
        <v>855292</v>
      </c>
      <c r="K27" s="7">
        <v>765348</v>
      </c>
      <c r="L27" s="7">
        <v>89944</v>
      </c>
      <c r="M27" s="1">
        <v>0.89</v>
      </c>
      <c r="N27" s="7">
        <v>230000</v>
      </c>
      <c r="O27" s="7">
        <v>0</v>
      </c>
      <c r="P27" s="7">
        <v>120000</v>
      </c>
      <c r="Q27">
        <v>0</v>
      </c>
      <c r="R27" s="7">
        <v>30000</v>
      </c>
      <c r="S27" s="7">
        <v>130000</v>
      </c>
      <c r="T27" s="7">
        <v>80000</v>
      </c>
      <c r="U27">
        <v>0</v>
      </c>
      <c r="V27" s="7">
        <v>240000</v>
      </c>
      <c r="W27" s="7">
        <v>46975</v>
      </c>
      <c r="X27" s="7">
        <v>10000</v>
      </c>
      <c r="Y27" s="7">
        <v>77748</v>
      </c>
      <c r="Z27">
        <v>0</v>
      </c>
      <c r="AA27" s="7">
        <v>134723</v>
      </c>
    </row>
    <row r="28" spans="1:27" x14ac:dyDescent="0.2">
      <c r="A28">
        <v>1</v>
      </c>
      <c r="B28" t="s">
        <v>59</v>
      </c>
      <c r="C28" s="6" t="s">
        <v>101</v>
      </c>
      <c r="D28" t="s">
        <v>102</v>
      </c>
      <c r="E28" t="s">
        <v>70</v>
      </c>
      <c r="F28" t="s">
        <v>103</v>
      </c>
      <c r="G28" t="s">
        <v>41</v>
      </c>
      <c r="H28">
        <v>90</v>
      </c>
      <c r="I28" s="1" t="s">
        <v>910</v>
      </c>
      <c r="J28" s="7">
        <v>763138</v>
      </c>
      <c r="K28" s="7">
        <v>763138</v>
      </c>
      <c r="L28" s="7">
        <v>0</v>
      </c>
      <c r="M28" s="1">
        <v>1</v>
      </c>
      <c r="N28" s="7">
        <v>215000</v>
      </c>
      <c r="O28">
        <v>0</v>
      </c>
      <c r="P28" s="7">
        <v>110000</v>
      </c>
      <c r="Q28" s="7">
        <v>0</v>
      </c>
      <c r="R28" s="7">
        <v>0</v>
      </c>
      <c r="S28" s="7">
        <v>100000</v>
      </c>
      <c r="T28" s="7">
        <v>76000</v>
      </c>
      <c r="U28">
        <v>0</v>
      </c>
      <c r="V28" s="7">
        <v>176000</v>
      </c>
      <c r="W28" s="7">
        <v>46808</v>
      </c>
      <c r="X28" s="7">
        <v>99305</v>
      </c>
      <c r="Y28" s="7">
        <v>40800</v>
      </c>
      <c r="Z28" s="7">
        <v>0</v>
      </c>
      <c r="AA28" s="7">
        <v>186913</v>
      </c>
    </row>
    <row r="29" spans="1:27" x14ac:dyDescent="0.2">
      <c r="A29">
        <v>1</v>
      </c>
      <c r="B29" t="s">
        <v>59</v>
      </c>
      <c r="C29" s="6" t="s">
        <v>104</v>
      </c>
      <c r="D29" t="s">
        <v>105</v>
      </c>
      <c r="E29" t="s">
        <v>70</v>
      </c>
      <c r="F29" t="s">
        <v>106</v>
      </c>
      <c r="G29" t="s">
        <v>70</v>
      </c>
      <c r="H29">
        <v>80</v>
      </c>
      <c r="I29" s="1" t="s">
        <v>910</v>
      </c>
      <c r="J29" s="7">
        <v>424089</v>
      </c>
      <c r="K29" s="7">
        <v>424089</v>
      </c>
      <c r="L29" s="7">
        <v>0</v>
      </c>
      <c r="M29" s="1">
        <v>1</v>
      </c>
      <c r="N29" s="7">
        <v>0</v>
      </c>
      <c r="O29">
        <v>0</v>
      </c>
      <c r="P29" s="7">
        <v>110000</v>
      </c>
      <c r="Q29">
        <v>0</v>
      </c>
      <c r="R29" s="7">
        <v>0</v>
      </c>
      <c r="S29" s="7">
        <v>0</v>
      </c>
      <c r="T29" s="7">
        <v>32000</v>
      </c>
      <c r="U29" s="7">
        <v>8000</v>
      </c>
      <c r="V29" s="7">
        <v>40000</v>
      </c>
      <c r="W29" s="7">
        <v>0</v>
      </c>
      <c r="X29" s="7">
        <v>74865</v>
      </c>
      <c r="Y29" s="7">
        <v>57600</v>
      </c>
      <c r="Z29">
        <v>0</v>
      </c>
      <c r="AA29" s="7">
        <v>140465</v>
      </c>
    </row>
    <row r="30" spans="1:27" x14ac:dyDescent="0.2">
      <c r="A30">
        <v>1</v>
      </c>
      <c r="B30" t="s">
        <v>59</v>
      </c>
      <c r="C30" s="6" t="s">
        <v>107</v>
      </c>
      <c r="D30" t="s">
        <v>1620</v>
      </c>
      <c r="E30" t="s">
        <v>29</v>
      </c>
      <c r="F30" t="s">
        <v>108</v>
      </c>
      <c r="G30" t="s">
        <v>29</v>
      </c>
      <c r="H30">
        <v>90</v>
      </c>
      <c r="I30" s="1" t="s">
        <v>910</v>
      </c>
      <c r="J30" s="7">
        <v>434003</v>
      </c>
      <c r="K30" s="7">
        <v>331775</v>
      </c>
      <c r="L30" s="7">
        <v>102228</v>
      </c>
      <c r="M30" s="1">
        <v>0.76</v>
      </c>
      <c r="N30" s="7">
        <v>39800</v>
      </c>
      <c r="O30">
        <v>0</v>
      </c>
      <c r="P30" s="7">
        <v>0</v>
      </c>
      <c r="Q30" s="7">
        <v>30000</v>
      </c>
      <c r="R30" s="7">
        <v>20000</v>
      </c>
      <c r="S30" s="7">
        <v>100000</v>
      </c>
      <c r="T30" s="7">
        <v>0</v>
      </c>
      <c r="U30" s="7">
        <v>0</v>
      </c>
      <c r="V30" s="7">
        <v>120000</v>
      </c>
      <c r="W30" s="7">
        <v>0</v>
      </c>
      <c r="X30" s="7">
        <v>0</v>
      </c>
      <c r="Y30" s="7">
        <v>0</v>
      </c>
      <c r="Z30">
        <v>0</v>
      </c>
      <c r="AA30" s="7">
        <v>0</v>
      </c>
    </row>
    <row r="31" spans="1:27" x14ac:dyDescent="0.2">
      <c r="A31">
        <v>1</v>
      </c>
      <c r="B31" t="s">
        <v>59</v>
      </c>
      <c r="C31" s="6" t="s">
        <v>109</v>
      </c>
      <c r="D31" t="s">
        <v>110</v>
      </c>
      <c r="E31" t="s">
        <v>29</v>
      </c>
      <c r="F31" t="s">
        <v>111</v>
      </c>
      <c r="G31" t="s">
        <v>29</v>
      </c>
      <c r="H31">
        <v>77</v>
      </c>
      <c r="I31" s="1" t="s">
        <v>910</v>
      </c>
      <c r="J31" s="7">
        <v>301859</v>
      </c>
      <c r="K31" s="7">
        <v>301859</v>
      </c>
      <c r="L31" s="7">
        <v>0</v>
      </c>
      <c r="M31" s="1">
        <v>1</v>
      </c>
      <c r="N31" s="7">
        <v>25000</v>
      </c>
      <c r="O31">
        <v>0</v>
      </c>
      <c r="P31" s="7">
        <v>0</v>
      </c>
      <c r="Q31" s="7">
        <v>26000</v>
      </c>
      <c r="R31" s="7">
        <v>0</v>
      </c>
      <c r="S31" s="7">
        <v>73000</v>
      </c>
      <c r="T31" s="7">
        <v>0</v>
      </c>
      <c r="U31" s="7">
        <v>0</v>
      </c>
      <c r="V31" s="7">
        <v>73000</v>
      </c>
      <c r="W31" s="7">
        <v>0</v>
      </c>
      <c r="X31" s="7">
        <v>0</v>
      </c>
      <c r="Y31" s="7">
        <v>0</v>
      </c>
      <c r="Z31">
        <v>0</v>
      </c>
      <c r="AA31" s="7">
        <v>0</v>
      </c>
    </row>
    <row r="32" spans="1:27" x14ac:dyDescent="0.2">
      <c r="A32">
        <v>1</v>
      </c>
      <c r="B32" t="s">
        <v>59</v>
      </c>
      <c r="C32" s="6" t="s">
        <v>1499</v>
      </c>
      <c r="D32" t="s">
        <v>75</v>
      </c>
      <c r="E32" t="s">
        <v>29</v>
      </c>
      <c r="F32" t="s">
        <v>92</v>
      </c>
      <c r="G32" t="s">
        <v>29</v>
      </c>
      <c r="H32">
        <v>85</v>
      </c>
      <c r="I32" s="1" t="s">
        <v>910</v>
      </c>
      <c r="J32" s="7">
        <v>211200</v>
      </c>
      <c r="K32" s="7">
        <v>211200</v>
      </c>
      <c r="L32" s="7">
        <v>0</v>
      </c>
      <c r="M32" s="1">
        <v>1</v>
      </c>
      <c r="N32" s="7">
        <v>0</v>
      </c>
      <c r="O32">
        <v>0</v>
      </c>
      <c r="P32" s="7">
        <v>75000</v>
      </c>
      <c r="Q32" s="7">
        <v>0</v>
      </c>
      <c r="R32" s="7">
        <v>0</v>
      </c>
      <c r="S32" s="7">
        <v>0</v>
      </c>
      <c r="T32" s="7">
        <v>30000</v>
      </c>
      <c r="U32">
        <v>0</v>
      </c>
      <c r="V32" s="7">
        <v>30000</v>
      </c>
      <c r="W32" s="7">
        <v>0</v>
      </c>
      <c r="X32">
        <v>0</v>
      </c>
      <c r="Y32" s="7">
        <v>30000</v>
      </c>
      <c r="Z32">
        <v>0</v>
      </c>
      <c r="AA32" s="7">
        <v>30000</v>
      </c>
    </row>
    <row r="33" spans="1:27" x14ac:dyDescent="0.2">
      <c r="A33">
        <v>1</v>
      </c>
      <c r="B33" t="s">
        <v>59</v>
      </c>
      <c r="C33" s="6" t="s">
        <v>112</v>
      </c>
      <c r="D33" t="s">
        <v>933</v>
      </c>
      <c r="E33" t="s">
        <v>29</v>
      </c>
      <c r="F33" t="s">
        <v>113</v>
      </c>
      <c r="G33" t="s">
        <v>29</v>
      </c>
      <c r="H33">
        <v>93</v>
      </c>
      <c r="I33" s="1" t="s">
        <v>910</v>
      </c>
      <c r="J33" s="7">
        <v>225249</v>
      </c>
      <c r="K33" s="7">
        <v>225249</v>
      </c>
      <c r="L33" s="7">
        <v>0</v>
      </c>
      <c r="M33" s="1">
        <v>1</v>
      </c>
      <c r="N33" s="7">
        <v>0</v>
      </c>
      <c r="O33">
        <v>0</v>
      </c>
      <c r="P33" s="7">
        <v>40000</v>
      </c>
      <c r="Q33" s="7">
        <v>0</v>
      </c>
      <c r="R33">
        <v>0</v>
      </c>
      <c r="S33" s="7">
        <v>40000</v>
      </c>
      <c r="T33" s="7">
        <v>20000</v>
      </c>
      <c r="U33">
        <v>0</v>
      </c>
      <c r="V33" s="7">
        <v>60000</v>
      </c>
      <c r="W33" s="7">
        <v>11650</v>
      </c>
      <c r="X33" s="7">
        <v>10000</v>
      </c>
      <c r="Y33" s="7">
        <v>10050</v>
      </c>
      <c r="Z33">
        <v>0</v>
      </c>
      <c r="AA33" s="7">
        <v>31700</v>
      </c>
    </row>
    <row r="34" spans="1:27" x14ac:dyDescent="0.2">
      <c r="A34">
        <v>1</v>
      </c>
      <c r="B34" t="s">
        <v>59</v>
      </c>
      <c r="C34" s="6" t="s">
        <v>934</v>
      </c>
      <c r="D34" t="s">
        <v>916</v>
      </c>
      <c r="E34" t="s">
        <v>44</v>
      </c>
      <c r="F34" t="s">
        <v>96</v>
      </c>
      <c r="G34" t="s">
        <v>44</v>
      </c>
      <c r="H34">
        <v>97</v>
      </c>
      <c r="I34" s="1" t="s">
        <v>910</v>
      </c>
      <c r="J34" s="7">
        <v>903979</v>
      </c>
      <c r="K34" s="7">
        <v>903979</v>
      </c>
      <c r="L34" s="7">
        <v>0</v>
      </c>
      <c r="M34" s="1">
        <v>1</v>
      </c>
      <c r="N34" s="7">
        <v>0</v>
      </c>
      <c r="O34" s="7">
        <v>81700</v>
      </c>
      <c r="P34" s="7">
        <v>90000</v>
      </c>
      <c r="Q34">
        <v>0</v>
      </c>
      <c r="R34">
        <v>0</v>
      </c>
      <c r="S34" s="7">
        <v>90000</v>
      </c>
      <c r="T34" s="7">
        <v>36000</v>
      </c>
      <c r="U34">
        <v>0</v>
      </c>
      <c r="V34" s="7">
        <v>126000</v>
      </c>
      <c r="W34" s="7">
        <v>207377</v>
      </c>
      <c r="X34" s="7">
        <v>117695</v>
      </c>
      <c r="Y34" s="7">
        <v>107520</v>
      </c>
      <c r="Z34">
        <v>0</v>
      </c>
      <c r="AA34" s="7">
        <v>432592</v>
      </c>
    </row>
    <row r="35" spans="1:27" x14ac:dyDescent="0.2">
      <c r="A35">
        <v>1</v>
      </c>
      <c r="B35" t="s">
        <v>114</v>
      </c>
      <c r="C35" s="6" t="s">
        <v>115</v>
      </c>
      <c r="D35" t="s">
        <v>116</v>
      </c>
      <c r="E35" t="s">
        <v>44</v>
      </c>
      <c r="F35" t="s">
        <v>117</v>
      </c>
      <c r="G35" t="s">
        <v>44</v>
      </c>
      <c r="H35">
        <v>60</v>
      </c>
      <c r="I35" s="1" t="s">
        <v>910</v>
      </c>
      <c r="J35" s="7">
        <v>222680</v>
      </c>
      <c r="K35" s="7">
        <v>222680</v>
      </c>
      <c r="L35">
        <v>0</v>
      </c>
      <c r="M35" s="1">
        <v>1</v>
      </c>
      <c r="N35" s="7">
        <v>75000</v>
      </c>
      <c r="O35">
        <v>0</v>
      </c>
      <c r="P35" s="7">
        <v>0</v>
      </c>
      <c r="Q35" s="7">
        <v>0</v>
      </c>
      <c r="R35" s="7">
        <v>25000</v>
      </c>
      <c r="S35" s="7">
        <v>50000</v>
      </c>
      <c r="T35" s="7">
        <v>20000</v>
      </c>
      <c r="U35">
        <v>0</v>
      </c>
      <c r="V35" s="7">
        <v>95000</v>
      </c>
      <c r="W35" s="7">
        <v>0</v>
      </c>
      <c r="X35" s="7">
        <v>2000</v>
      </c>
      <c r="Y35">
        <v>0</v>
      </c>
      <c r="Z35">
        <v>0</v>
      </c>
      <c r="AA35" s="7">
        <v>2000</v>
      </c>
    </row>
    <row r="36" spans="1:27" x14ac:dyDescent="0.2">
      <c r="A36">
        <v>1</v>
      </c>
      <c r="B36" t="s">
        <v>118</v>
      </c>
      <c r="C36" s="6" t="s">
        <v>1377</v>
      </c>
      <c r="D36" t="s">
        <v>1296</v>
      </c>
      <c r="E36" t="s">
        <v>44</v>
      </c>
      <c r="F36" t="s">
        <v>119</v>
      </c>
      <c r="G36" t="s">
        <v>29</v>
      </c>
      <c r="H36">
        <v>53</v>
      </c>
      <c r="I36" s="1" t="s">
        <v>910</v>
      </c>
      <c r="J36" s="7">
        <v>323395</v>
      </c>
      <c r="K36" s="7">
        <v>323395</v>
      </c>
      <c r="L36">
        <v>0</v>
      </c>
      <c r="M36" s="1">
        <v>1</v>
      </c>
      <c r="N36" s="7">
        <v>0</v>
      </c>
      <c r="O36">
        <v>0</v>
      </c>
      <c r="P36" s="7">
        <v>80000</v>
      </c>
      <c r="Q36">
        <v>0</v>
      </c>
      <c r="R36" s="7">
        <v>18000</v>
      </c>
      <c r="S36" s="7">
        <v>0</v>
      </c>
      <c r="T36" s="7">
        <v>64000</v>
      </c>
      <c r="U36">
        <v>0</v>
      </c>
      <c r="V36" s="7">
        <v>82000</v>
      </c>
      <c r="W36" s="7">
        <v>90000</v>
      </c>
      <c r="X36" s="7">
        <v>40000</v>
      </c>
      <c r="Y36">
        <v>0</v>
      </c>
      <c r="Z36" s="7">
        <v>30000</v>
      </c>
      <c r="AA36" s="7">
        <v>160000</v>
      </c>
    </row>
    <row r="37" spans="1:27" x14ac:dyDescent="0.2">
      <c r="A37">
        <v>1</v>
      </c>
      <c r="B37" t="s">
        <v>118</v>
      </c>
      <c r="C37" s="6" t="s">
        <v>120</v>
      </c>
      <c r="D37" t="s">
        <v>121</v>
      </c>
      <c r="E37" t="s">
        <v>44</v>
      </c>
      <c r="F37" t="s">
        <v>122</v>
      </c>
      <c r="G37" t="s">
        <v>44</v>
      </c>
      <c r="H37">
        <v>54</v>
      </c>
      <c r="I37" s="1" t="s">
        <v>910</v>
      </c>
      <c r="J37" s="7">
        <v>357028</v>
      </c>
      <c r="K37" s="7">
        <v>357028</v>
      </c>
      <c r="L37">
        <v>0</v>
      </c>
      <c r="M37" s="1">
        <v>1</v>
      </c>
      <c r="N37">
        <v>0</v>
      </c>
      <c r="O37">
        <v>0</v>
      </c>
      <c r="P37" s="7">
        <v>50000</v>
      </c>
      <c r="Q37">
        <v>0</v>
      </c>
      <c r="R37">
        <v>0</v>
      </c>
      <c r="S37" s="7">
        <v>0</v>
      </c>
      <c r="T37" s="7">
        <v>40000</v>
      </c>
      <c r="U37">
        <v>0</v>
      </c>
      <c r="V37" s="7">
        <v>40000</v>
      </c>
      <c r="W37">
        <v>0</v>
      </c>
      <c r="X37" s="7">
        <v>0</v>
      </c>
      <c r="Y37">
        <v>0</v>
      </c>
      <c r="Z37">
        <v>0</v>
      </c>
      <c r="AA37" s="7">
        <v>0</v>
      </c>
    </row>
    <row r="38" spans="1:27" x14ac:dyDescent="0.2">
      <c r="A38">
        <v>1</v>
      </c>
      <c r="B38" t="s">
        <v>118</v>
      </c>
      <c r="C38" s="6" t="s">
        <v>124</v>
      </c>
      <c r="D38" t="s">
        <v>125</v>
      </c>
      <c r="E38" t="s">
        <v>44</v>
      </c>
      <c r="F38" t="s">
        <v>126</v>
      </c>
      <c r="G38" t="s">
        <v>44</v>
      </c>
      <c r="H38">
        <v>52</v>
      </c>
      <c r="I38" s="1" t="s">
        <v>910</v>
      </c>
      <c r="J38" s="7">
        <v>196888</v>
      </c>
      <c r="K38" s="7">
        <v>196500</v>
      </c>
      <c r="L38">
        <v>388</v>
      </c>
      <c r="M38" s="1">
        <v>1</v>
      </c>
      <c r="N38" s="7">
        <v>0</v>
      </c>
      <c r="O38">
        <v>0</v>
      </c>
      <c r="P38" s="7">
        <v>75000</v>
      </c>
      <c r="Q38" s="7">
        <v>0</v>
      </c>
      <c r="R38">
        <v>0</v>
      </c>
      <c r="S38" s="7">
        <v>0</v>
      </c>
      <c r="T38" s="7">
        <v>60000</v>
      </c>
      <c r="U38" s="7">
        <v>10000</v>
      </c>
      <c r="V38" s="7">
        <v>70000</v>
      </c>
      <c r="W38">
        <v>0</v>
      </c>
      <c r="X38" s="7">
        <v>26500</v>
      </c>
      <c r="Y38">
        <v>0</v>
      </c>
      <c r="Z38" s="7">
        <v>25000</v>
      </c>
      <c r="AA38" s="7">
        <v>61500</v>
      </c>
    </row>
    <row r="39" spans="1:27" x14ac:dyDescent="0.2">
      <c r="A39">
        <v>1</v>
      </c>
      <c r="B39" t="s">
        <v>118</v>
      </c>
      <c r="C39" s="6" t="s">
        <v>127</v>
      </c>
      <c r="D39" t="s">
        <v>1296</v>
      </c>
      <c r="E39" t="s">
        <v>44</v>
      </c>
      <c r="F39" t="s">
        <v>128</v>
      </c>
      <c r="G39" t="s">
        <v>44</v>
      </c>
      <c r="H39">
        <v>52</v>
      </c>
      <c r="I39" s="1" t="s">
        <v>910</v>
      </c>
      <c r="J39" s="7">
        <v>289255</v>
      </c>
      <c r="K39" s="7">
        <v>289255</v>
      </c>
      <c r="L39">
        <v>0</v>
      </c>
      <c r="M39" s="1">
        <v>1</v>
      </c>
      <c r="N39" s="7">
        <v>0</v>
      </c>
      <c r="O39">
        <v>0</v>
      </c>
      <c r="P39" s="7">
        <v>75000</v>
      </c>
      <c r="Q39" s="7">
        <v>34388</v>
      </c>
      <c r="R39">
        <v>0</v>
      </c>
      <c r="S39" s="7">
        <v>0</v>
      </c>
      <c r="T39" s="7">
        <v>60000</v>
      </c>
      <c r="U39" s="7">
        <v>25000</v>
      </c>
      <c r="V39" s="7">
        <v>85000</v>
      </c>
      <c r="W39">
        <v>0</v>
      </c>
      <c r="X39" s="7">
        <v>40000</v>
      </c>
      <c r="Y39">
        <v>0</v>
      </c>
      <c r="Z39" s="7">
        <v>15000</v>
      </c>
      <c r="AA39" s="7">
        <v>80000</v>
      </c>
    </row>
    <row r="40" spans="1:27" x14ac:dyDescent="0.2">
      <c r="A40">
        <v>1</v>
      </c>
      <c r="B40" t="s">
        <v>118</v>
      </c>
      <c r="C40" s="6" t="s">
        <v>129</v>
      </c>
      <c r="D40" t="s">
        <v>1562</v>
      </c>
      <c r="E40" t="s">
        <v>29</v>
      </c>
      <c r="F40" t="s">
        <v>130</v>
      </c>
      <c r="G40" t="s">
        <v>44</v>
      </c>
      <c r="H40">
        <v>52</v>
      </c>
      <c r="I40" s="1" t="s">
        <v>910</v>
      </c>
      <c r="J40" s="7">
        <v>182225</v>
      </c>
      <c r="K40" s="7">
        <v>182225</v>
      </c>
      <c r="L40">
        <v>0</v>
      </c>
      <c r="M40" s="1">
        <v>1</v>
      </c>
      <c r="N40" s="7">
        <v>0</v>
      </c>
      <c r="O40">
        <v>0</v>
      </c>
      <c r="P40" s="7">
        <v>75000</v>
      </c>
      <c r="Q40" s="7">
        <v>12225</v>
      </c>
      <c r="R40" s="7">
        <v>0</v>
      </c>
      <c r="S40" s="7">
        <v>0</v>
      </c>
      <c r="T40" s="7">
        <v>60000</v>
      </c>
      <c r="U40">
        <v>0</v>
      </c>
      <c r="V40" s="7">
        <v>60000</v>
      </c>
      <c r="W40" s="7">
        <v>0</v>
      </c>
      <c r="X40" s="7">
        <v>10000</v>
      </c>
      <c r="Y40" s="7">
        <v>0</v>
      </c>
      <c r="Z40" s="7">
        <v>25000</v>
      </c>
      <c r="AA40" s="7">
        <v>35000</v>
      </c>
    </row>
    <row r="41" spans="1:27" x14ac:dyDescent="0.2">
      <c r="A41">
        <v>1</v>
      </c>
      <c r="B41" t="s">
        <v>118</v>
      </c>
      <c r="C41" s="6" t="s">
        <v>131</v>
      </c>
      <c r="D41" t="s">
        <v>72</v>
      </c>
      <c r="E41" t="s">
        <v>29</v>
      </c>
      <c r="F41" t="s">
        <v>132</v>
      </c>
      <c r="G41" t="s">
        <v>41</v>
      </c>
      <c r="H41">
        <v>52</v>
      </c>
      <c r="I41" s="1" t="s">
        <v>910</v>
      </c>
      <c r="J41" s="7">
        <v>299931</v>
      </c>
      <c r="K41" s="7">
        <v>299931</v>
      </c>
      <c r="L41">
        <v>0</v>
      </c>
      <c r="M41" s="1">
        <v>1</v>
      </c>
      <c r="N41" s="7">
        <v>80000</v>
      </c>
      <c r="O41">
        <v>0</v>
      </c>
      <c r="P41" s="7">
        <v>60000</v>
      </c>
      <c r="Q41" s="7">
        <v>0</v>
      </c>
      <c r="R41" s="7">
        <v>0</v>
      </c>
      <c r="S41" s="7">
        <v>0</v>
      </c>
      <c r="T41" s="7">
        <v>48000</v>
      </c>
      <c r="U41">
        <v>0</v>
      </c>
      <c r="V41" s="7">
        <v>48000</v>
      </c>
      <c r="W41" s="7">
        <v>5000</v>
      </c>
      <c r="X41" s="7">
        <v>10000</v>
      </c>
      <c r="Y41" s="7">
        <v>0</v>
      </c>
      <c r="Z41" s="7">
        <v>25000</v>
      </c>
      <c r="AA41" s="7">
        <v>40000</v>
      </c>
    </row>
    <row r="42" spans="1:27" x14ac:dyDescent="0.2">
      <c r="A42">
        <v>1</v>
      </c>
      <c r="B42" t="s">
        <v>118</v>
      </c>
      <c r="C42" s="6" t="s">
        <v>133</v>
      </c>
      <c r="D42" t="s">
        <v>1637</v>
      </c>
      <c r="E42" t="s">
        <v>29</v>
      </c>
      <c r="F42" t="s">
        <v>134</v>
      </c>
      <c r="G42" t="s">
        <v>29</v>
      </c>
      <c r="H42">
        <v>80</v>
      </c>
      <c r="I42" s="1" t="s">
        <v>910</v>
      </c>
      <c r="J42" s="7">
        <v>172995</v>
      </c>
      <c r="K42" s="7">
        <v>172995</v>
      </c>
      <c r="L42" s="7">
        <v>0</v>
      </c>
      <c r="M42" s="1">
        <v>1</v>
      </c>
      <c r="N42" s="7">
        <v>5000</v>
      </c>
      <c r="O42">
        <v>0</v>
      </c>
      <c r="P42" s="7">
        <v>35000</v>
      </c>
      <c r="Q42" s="7">
        <v>0</v>
      </c>
      <c r="R42" s="7">
        <v>30000</v>
      </c>
      <c r="S42" s="7">
        <v>0</v>
      </c>
      <c r="T42" s="7">
        <v>28000</v>
      </c>
      <c r="U42" s="7">
        <v>7000</v>
      </c>
      <c r="V42" s="7">
        <v>65000</v>
      </c>
      <c r="W42" s="7">
        <v>0</v>
      </c>
      <c r="X42" s="7">
        <v>0</v>
      </c>
      <c r="Y42">
        <v>0</v>
      </c>
      <c r="Z42" s="7">
        <v>0</v>
      </c>
      <c r="AA42" s="7">
        <v>7000</v>
      </c>
    </row>
    <row r="43" spans="1:27" x14ac:dyDescent="0.2">
      <c r="A43">
        <v>1</v>
      </c>
      <c r="B43" t="s">
        <v>118</v>
      </c>
      <c r="C43" s="6" t="s">
        <v>135</v>
      </c>
      <c r="D43" t="s">
        <v>136</v>
      </c>
      <c r="E43" t="s">
        <v>29</v>
      </c>
      <c r="F43" t="s">
        <v>137</v>
      </c>
      <c r="G43" t="s">
        <v>29</v>
      </c>
      <c r="H43">
        <v>52</v>
      </c>
      <c r="I43" s="1" t="s">
        <v>910</v>
      </c>
      <c r="J43" s="7">
        <v>227339</v>
      </c>
      <c r="K43" s="7">
        <v>227339</v>
      </c>
      <c r="L43">
        <v>0</v>
      </c>
      <c r="M43" s="1">
        <v>1</v>
      </c>
      <c r="N43" s="7">
        <v>0</v>
      </c>
      <c r="O43">
        <v>0</v>
      </c>
      <c r="P43" s="7">
        <v>100000</v>
      </c>
      <c r="Q43" s="7">
        <v>0</v>
      </c>
      <c r="R43" s="7">
        <v>0</v>
      </c>
      <c r="S43" s="7">
        <v>0</v>
      </c>
      <c r="T43" s="7">
        <v>56000</v>
      </c>
      <c r="U43">
        <v>0</v>
      </c>
      <c r="V43" s="7">
        <v>56000</v>
      </c>
      <c r="W43">
        <v>0</v>
      </c>
      <c r="X43" s="7">
        <v>0</v>
      </c>
      <c r="Y43">
        <v>0</v>
      </c>
      <c r="Z43" s="7">
        <v>25000</v>
      </c>
      <c r="AA43" s="7">
        <v>25000</v>
      </c>
    </row>
    <row r="44" spans="1:27" x14ac:dyDescent="0.2">
      <c r="A44">
        <v>1</v>
      </c>
      <c r="B44" t="s">
        <v>118</v>
      </c>
      <c r="C44" s="6" t="s">
        <v>935</v>
      </c>
      <c r="D44" t="s">
        <v>1562</v>
      </c>
      <c r="E44" t="s">
        <v>29</v>
      </c>
      <c r="F44" t="s">
        <v>123</v>
      </c>
      <c r="G44" t="s">
        <v>52</v>
      </c>
      <c r="H44">
        <v>52</v>
      </c>
      <c r="I44" s="1" t="s">
        <v>910</v>
      </c>
      <c r="J44" s="7">
        <v>340002</v>
      </c>
      <c r="K44" s="7">
        <v>340000</v>
      </c>
      <c r="L44">
        <v>2</v>
      </c>
      <c r="M44" s="1">
        <v>1</v>
      </c>
      <c r="N44">
        <v>0</v>
      </c>
      <c r="O44">
        <v>0</v>
      </c>
      <c r="P44" s="7">
        <v>100000</v>
      </c>
      <c r="Q44" s="7">
        <v>55000</v>
      </c>
      <c r="R44">
        <v>0</v>
      </c>
      <c r="S44" s="7">
        <v>0</v>
      </c>
      <c r="T44" s="7">
        <v>80000</v>
      </c>
      <c r="U44">
        <v>0</v>
      </c>
      <c r="V44" s="7">
        <v>80000</v>
      </c>
      <c r="W44" s="7">
        <v>0</v>
      </c>
      <c r="X44" s="7">
        <v>20000</v>
      </c>
      <c r="Y44">
        <v>0</v>
      </c>
      <c r="Z44" s="7">
        <v>30000</v>
      </c>
      <c r="AA44" s="7">
        <v>50000</v>
      </c>
    </row>
    <row r="45" spans="1:27" x14ac:dyDescent="0.2">
      <c r="A45">
        <v>1</v>
      </c>
      <c r="B45" t="s">
        <v>118</v>
      </c>
      <c r="C45" s="6" t="s">
        <v>936</v>
      </c>
      <c r="D45" t="s">
        <v>143</v>
      </c>
      <c r="E45" t="s">
        <v>44</v>
      </c>
      <c r="F45" t="s">
        <v>144</v>
      </c>
      <c r="G45" t="s">
        <v>44</v>
      </c>
      <c r="H45">
        <v>80</v>
      </c>
      <c r="I45" s="1" t="s">
        <v>910</v>
      </c>
      <c r="J45" s="7">
        <v>353163</v>
      </c>
      <c r="K45" s="7">
        <v>353163</v>
      </c>
      <c r="L45">
        <v>0</v>
      </c>
      <c r="M45" s="1">
        <v>1</v>
      </c>
      <c r="N45" s="7">
        <v>25000</v>
      </c>
      <c r="O45">
        <v>0</v>
      </c>
      <c r="P45" s="7">
        <v>70000</v>
      </c>
      <c r="Q45">
        <v>0</v>
      </c>
      <c r="R45">
        <v>0</v>
      </c>
      <c r="S45" s="7">
        <v>0</v>
      </c>
      <c r="T45" s="7">
        <v>56000</v>
      </c>
      <c r="U45" s="7">
        <v>14000</v>
      </c>
      <c r="V45" s="7">
        <v>70000</v>
      </c>
      <c r="W45" s="7">
        <v>0</v>
      </c>
      <c r="X45" s="7">
        <v>2228</v>
      </c>
      <c r="Y45" s="7">
        <v>0</v>
      </c>
      <c r="Z45" s="7">
        <v>25000</v>
      </c>
      <c r="AA45" s="7">
        <v>41228</v>
      </c>
    </row>
    <row r="46" spans="1:27" x14ac:dyDescent="0.2">
      <c r="A46">
        <v>1</v>
      </c>
      <c r="B46" t="s">
        <v>118</v>
      </c>
      <c r="C46" s="6" t="s">
        <v>1378</v>
      </c>
      <c r="D46" t="s">
        <v>1562</v>
      </c>
      <c r="E46" t="s">
        <v>29</v>
      </c>
      <c r="F46" t="s">
        <v>138</v>
      </c>
      <c r="G46" t="s">
        <v>29</v>
      </c>
      <c r="H46">
        <v>70</v>
      </c>
      <c r="I46" s="1" t="s">
        <v>910</v>
      </c>
      <c r="J46" s="7">
        <v>356917</v>
      </c>
      <c r="K46" s="7">
        <v>356917</v>
      </c>
      <c r="L46">
        <v>0</v>
      </c>
      <c r="M46" s="1">
        <v>1</v>
      </c>
      <c r="N46" s="7">
        <v>0</v>
      </c>
      <c r="O46">
        <v>0</v>
      </c>
      <c r="P46" s="7">
        <v>150000</v>
      </c>
      <c r="Q46" s="7">
        <v>0</v>
      </c>
      <c r="R46">
        <v>0</v>
      </c>
      <c r="S46" s="7">
        <v>0</v>
      </c>
      <c r="T46" s="7">
        <v>120000</v>
      </c>
      <c r="U46">
        <v>0</v>
      </c>
      <c r="V46" s="7">
        <v>120000</v>
      </c>
      <c r="W46">
        <v>0</v>
      </c>
      <c r="X46" s="7">
        <v>20000</v>
      </c>
      <c r="Y46" s="7">
        <v>0</v>
      </c>
      <c r="Z46" s="7">
        <v>30000</v>
      </c>
      <c r="AA46" s="7">
        <v>50000</v>
      </c>
    </row>
    <row r="47" spans="1:27" x14ac:dyDescent="0.2">
      <c r="A47">
        <v>1</v>
      </c>
      <c r="B47" t="s">
        <v>118</v>
      </c>
      <c r="C47" s="6" t="s">
        <v>139</v>
      </c>
      <c r="D47" t="s">
        <v>97</v>
      </c>
      <c r="E47" t="s">
        <v>29</v>
      </c>
      <c r="F47" t="s">
        <v>140</v>
      </c>
      <c r="G47" t="s">
        <v>29</v>
      </c>
      <c r="H47">
        <v>52</v>
      </c>
      <c r="I47" s="1" t="s">
        <v>910</v>
      </c>
      <c r="J47" s="7">
        <v>257663</v>
      </c>
      <c r="K47" s="7">
        <v>257663</v>
      </c>
      <c r="L47">
        <v>0</v>
      </c>
      <c r="M47" s="1">
        <v>1</v>
      </c>
      <c r="N47" s="7">
        <v>60000</v>
      </c>
      <c r="O47">
        <v>0</v>
      </c>
      <c r="P47" s="7">
        <v>75000</v>
      </c>
      <c r="Q47">
        <v>0</v>
      </c>
      <c r="R47" s="7">
        <v>0</v>
      </c>
      <c r="S47" s="7">
        <v>0</v>
      </c>
      <c r="T47" s="7">
        <v>60000</v>
      </c>
      <c r="U47">
        <v>0</v>
      </c>
      <c r="V47" s="7">
        <v>60000</v>
      </c>
      <c r="W47">
        <v>0</v>
      </c>
      <c r="X47" s="7">
        <v>15000</v>
      </c>
      <c r="Y47">
        <v>0</v>
      </c>
      <c r="Z47" s="7">
        <v>25000</v>
      </c>
      <c r="AA47" s="7">
        <v>40000</v>
      </c>
    </row>
    <row r="48" spans="1:27" x14ac:dyDescent="0.2">
      <c r="A48">
        <v>1</v>
      </c>
      <c r="B48" t="s">
        <v>118</v>
      </c>
      <c r="C48" s="6" t="s">
        <v>937</v>
      </c>
      <c r="D48" t="s">
        <v>141</v>
      </c>
      <c r="E48" t="s">
        <v>29</v>
      </c>
      <c r="F48" t="s">
        <v>142</v>
      </c>
      <c r="G48" t="s">
        <v>29</v>
      </c>
      <c r="H48">
        <v>55</v>
      </c>
      <c r="I48" s="1" t="s">
        <v>910</v>
      </c>
      <c r="J48" s="7">
        <v>245574</v>
      </c>
      <c r="K48" s="7">
        <v>245574</v>
      </c>
      <c r="L48">
        <v>0</v>
      </c>
      <c r="M48" s="1">
        <v>1</v>
      </c>
      <c r="N48" s="7">
        <v>0</v>
      </c>
      <c r="O48">
        <v>0</v>
      </c>
      <c r="P48" s="7">
        <v>80000</v>
      </c>
      <c r="Q48">
        <v>0</v>
      </c>
      <c r="R48" s="7">
        <v>0</v>
      </c>
      <c r="S48" s="7">
        <v>0</v>
      </c>
      <c r="T48" s="7">
        <v>64000</v>
      </c>
      <c r="U48" s="7">
        <v>16000</v>
      </c>
      <c r="V48" s="7">
        <v>80000</v>
      </c>
      <c r="W48">
        <v>0</v>
      </c>
      <c r="X48" s="7">
        <v>11270</v>
      </c>
      <c r="Y48" s="7">
        <v>0</v>
      </c>
      <c r="Z48" s="7">
        <v>25000</v>
      </c>
      <c r="AA48" s="7">
        <v>52270</v>
      </c>
    </row>
    <row r="49" spans="1:27" x14ac:dyDescent="0.2">
      <c r="A49">
        <v>1</v>
      </c>
      <c r="B49" t="s">
        <v>118</v>
      </c>
      <c r="C49" s="6" t="s">
        <v>145</v>
      </c>
      <c r="D49" t="s">
        <v>102</v>
      </c>
      <c r="E49" t="s">
        <v>70</v>
      </c>
      <c r="F49" t="s">
        <v>146</v>
      </c>
      <c r="G49" t="s">
        <v>70</v>
      </c>
      <c r="H49">
        <v>80</v>
      </c>
      <c r="I49" s="1" t="s">
        <v>910</v>
      </c>
      <c r="J49" s="7">
        <v>212214</v>
      </c>
      <c r="K49" s="7">
        <v>212214</v>
      </c>
      <c r="L49">
        <v>0</v>
      </c>
      <c r="M49" s="1">
        <v>1</v>
      </c>
      <c r="N49">
        <v>0</v>
      </c>
      <c r="O49">
        <v>0</v>
      </c>
      <c r="P49" s="7">
        <v>70000</v>
      </c>
      <c r="Q49" s="7">
        <v>5000</v>
      </c>
      <c r="R49">
        <v>0</v>
      </c>
      <c r="S49" s="7">
        <v>0</v>
      </c>
      <c r="T49" s="7">
        <v>56000</v>
      </c>
      <c r="U49">
        <v>0</v>
      </c>
      <c r="V49" s="7">
        <v>56000</v>
      </c>
      <c r="W49" s="7">
        <v>14038</v>
      </c>
      <c r="X49" s="7">
        <v>40000</v>
      </c>
      <c r="Y49">
        <v>0</v>
      </c>
      <c r="Z49" s="7">
        <v>25000</v>
      </c>
      <c r="AA49" s="7">
        <v>79038</v>
      </c>
    </row>
    <row r="50" spans="1:27" x14ac:dyDescent="0.2">
      <c r="A50">
        <v>1</v>
      </c>
      <c r="B50" t="s">
        <v>147</v>
      </c>
      <c r="C50" s="6" t="s">
        <v>148</v>
      </c>
      <c r="D50" t="s">
        <v>149</v>
      </c>
      <c r="E50" t="s">
        <v>29</v>
      </c>
      <c r="F50" t="s">
        <v>150</v>
      </c>
      <c r="G50" t="s">
        <v>29</v>
      </c>
      <c r="H50">
        <v>85</v>
      </c>
      <c r="I50" s="1" t="s">
        <v>910</v>
      </c>
      <c r="J50" s="7">
        <v>2186747</v>
      </c>
      <c r="K50" s="7">
        <v>1841585</v>
      </c>
      <c r="L50" s="7">
        <v>345162</v>
      </c>
      <c r="M50" s="1">
        <v>0.84</v>
      </c>
      <c r="N50" s="7">
        <v>580000</v>
      </c>
      <c r="O50">
        <v>0</v>
      </c>
      <c r="P50" s="7">
        <v>130000</v>
      </c>
      <c r="Q50">
        <v>0</v>
      </c>
      <c r="R50" s="7">
        <v>30000</v>
      </c>
      <c r="S50" s="7">
        <v>380000</v>
      </c>
      <c r="T50" s="7">
        <v>232000</v>
      </c>
      <c r="U50" s="7">
        <v>58000</v>
      </c>
      <c r="V50" s="7">
        <v>700000</v>
      </c>
      <c r="W50" s="7">
        <v>91159</v>
      </c>
      <c r="X50" s="7">
        <v>70000</v>
      </c>
      <c r="Y50" s="7">
        <v>69600</v>
      </c>
      <c r="Z50" s="7">
        <v>0</v>
      </c>
      <c r="AA50" s="7">
        <v>288759</v>
      </c>
    </row>
    <row r="51" spans="1:27" x14ac:dyDescent="0.2">
      <c r="A51">
        <v>1</v>
      </c>
      <c r="B51" t="s">
        <v>147</v>
      </c>
      <c r="C51" s="6" t="s">
        <v>151</v>
      </c>
      <c r="D51" t="s">
        <v>84</v>
      </c>
      <c r="E51" t="s">
        <v>52</v>
      </c>
      <c r="F51" t="s">
        <v>152</v>
      </c>
      <c r="G51" t="s">
        <v>36</v>
      </c>
      <c r="H51">
        <v>97</v>
      </c>
      <c r="I51" s="1" t="s">
        <v>915</v>
      </c>
      <c r="J51" s="7">
        <v>2769343</v>
      </c>
      <c r="K51" s="7">
        <v>314302</v>
      </c>
      <c r="L51" s="7">
        <v>2455041</v>
      </c>
      <c r="M51" s="1">
        <v>0.11</v>
      </c>
      <c r="N51" s="7">
        <v>120000</v>
      </c>
      <c r="O51">
        <v>0</v>
      </c>
      <c r="P51" s="7">
        <v>80000</v>
      </c>
      <c r="Q51">
        <v>0</v>
      </c>
      <c r="R51">
        <v>0</v>
      </c>
      <c r="S51" s="7">
        <v>0</v>
      </c>
      <c r="T51" s="7">
        <v>12000</v>
      </c>
      <c r="U51">
        <v>0</v>
      </c>
      <c r="V51" s="7">
        <v>12000</v>
      </c>
      <c r="W51" s="7">
        <v>0</v>
      </c>
      <c r="X51">
        <v>0</v>
      </c>
      <c r="Y51">
        <v>0</v>
      </c>
      <c r="Z51">
        <v>0</v>
      </c>
      <c r="AA51" s="7">
        <v>0</v>
      </c>
    </row>
    <row r="52" spans="1:27" x14ac:dyDescent="0.2">
      <c r="A52">
        <v>1</v>
      </c>
      <c r="B52" t="s">
        <v>147</v>
      </c>
      <c r="C52" s="6" t="s">
        <v>153</v>
      </c>
      <c r="D52" t="s">
        <v>65</v>
      </c>
      <c r="E52" t="s">
        <v>44</v>
      </c>
      <c r="F52" t="s">
        <v>154</v>
      </c>
      <c r="G52" t="s">
        <v>29</v>
      </c>
      <c r="H52">
        <v>100</v>
      </c>
      <c r="I52" s="1" t="s">
        <v>910</v>
      </c>
      <c r="J52" s="7">
        <v>2319957</v>
      </c>
      <c r="K52" s="7">
        <v>1061725</v>
      </c>
      <c r="L52" s="7">
        <v>1258232</v>
      </c>
      <c r="M52" s="1">
        <v>0.46</v>
      </c>
      <c r="N52" s="7">
        <v>500000</v>
      </c>
      <c r="O52">
        <v>0</v>
      </c>
      <c r="P52" s="7">
        <v>200000</v>
      </c>
      <c r="Q52" s="7">
        <v>0</v>
      </c>
      <c r="R52">
        <v>0</v>
      </c>
      <c r="S52" s="7">
        <v>0</v>
      </c>
      <c r="T52" s="7">
        <v>200000</v>
      </c>
      <c r="U52">
        <v>0</v>
      </c>
      <c r="V52" s="7">
        <v>200000</v>
      </c>
      <c r="W52">
        <v>0</v>
      </c>
      <c r="X52" s="7">
        <v>50000</v>
      </c>
      <c r="Y52" s="7">
        <v>66652</v>
      </c>
      <c r="Z52">
        <v>0</v>
      </c>
      <c r="AA52" s="7">
        <v>116652</v>
      </c>
    </row>
    <row r="53" spans="1:27" x14ac:dyDescent="0.2">
      <c r="A53">
        <v>1</v>
      </c>
      <c r="B53" t="s">
        <v>147</v>
      </c>
      <c r="C53" s="6" t="s">
        <v>155</v>
      </c>
      <c r="D53" t="s">
        <v>156</v>
      </c>
      <c r="E53" t="s">
        <v>44</v>
      </c>
      <c r="F53" t="s">
        <v>157</v>
      </c>
      <c r="G53" t="s">
        <v>88</v>
      </c>
      <c r="H53">
        <v>94</v>
      </c>
      <c r="I53" s="1" t="s">
        <v>910</v>
      </c>
      <c r="J53" s="7">
        <v>3492505</v>
      </c>
      <c r="K53" s="7">
        <v>1828632</v>
      </c>
      <c r="L53" s="7">
        <v>1663873</v>
      </c>
      <c r="M53" s="1">
        <v>0.52</v>
      </c>
      <c r="N53" s="7">
        <v>800000</v>
      </c>
      <c r="O53">
        <v>0</v>
      </c>
      <c r="P53" s="7">
        <v>208000</v>
      </c>
      <c r="Q53">
        <v>0</v>
      </c>
      <c r="R53">
        <v>0</v>
      </c>
      <c r="S53" s="7">
        <v>0</v>
      </c>
      <c r="T53" s="7">
        <v>350000</v>
      </c>
      <c r="U53">
        <v>0</v>
      </c>
      <c r="V53" s="7">
        <v>350000</v>
      </c>
      <c r="W53" s="7">
        <v>60000</v>
      </c>
      <c r="X53" s="7">
        <v>50000</v>
      </c>
      <c r="Y53" s="7">
        <v>108000</v>
      </c>
      <c r="Z53" s="7">
        <v>0</v>
      </c>
      <c r="AA53" s="7">
        <v>218000</v>
      </c>
    </row>
    <row r="54" spans="1:27" x14ac:dyDescent="0.2">
      <c r="A54">
        <v>1</v>
      </c>
      <c r="B54" t="s">
        <v>147</v>
      </c>
      <c r="C54" s="6" t="s">
        <v>938</v>
      </c>
      <c r="D54" t="s">
        <v>158</v>
      </c>
      <c r="E54" t="s">
        <v>44</v>
      </c>
      <c r="F54" t="s">
        <v>159</v>
      </c>
      <c r="G54" t="s">
        <v>44</v>
      </c>
      <c r="H54">
        <v>90</v>
      </c>
      <c r="I54" s="1" t="s">
        <v>910</v>
      </c>
      <c r="J54" s="7">
        <v>3270896</v>
      </c>
      <c r="K54" s="7">
        <v>2631116</v>
      </c>
      <c r="L54" s="7">
        <v>639780</v>
      </c>
      <c r="M54" s="1">
        <v>0.8</v>
      </c>
      <c r="N54" s="7">
        <v>1010000</v>
      </c>
      <c r="O54">
        <v>0</v>
      </c>
      <c r="P54" s="7">
        <v>400000</v>
      </c>
      <c r="Q54" s="7">
        <v>0</v>
      </c>
      <c r="R54" s="7">
        <v>30000</v>
      </c>
      <c r="S54" s="7">
        <v>325000</v>
      </c>
      <c r="T54" s="7">
        <v>380000</v>
      </c>
      <c r="U54">
        <v>0</v>
      </c>
      <c r="V54" s="7">
        <v>735000</v>
      </c>
      <c r="W54" s="7">
        <v>100000</v>
      </c>
      <c r="X54" s="7">
        <v>80000</v>
      </c>
      <c r="Y54" s="7">
        <v>86400</v>
      </c>
      <c r="Z54">
        <v>0</v>
      </c>
      <c r="AA54" s="7">
        <v>266400</v>
      </c>
    </row>
    <row r="55" spans="1:27" x14ac:dyDescent="0.2">
      <c r="A55">
        <v>1</v>
      </c>
      <c r="B55" t="s">
        <v>147</v>
      </c>
      <c r="C55" s="6" t="s">
        <v>160</v>
      </c>
      <c r="D55" t="s">
        <v>161</v>
      </c>
      <c r="E55" t="s">
        <v>29</v>
      </c>
      <c r="F55" t="s">
        <v>162</v>
      </c>
      <c r="G55" t="s">
        <v>36</v>
      </c>
      <c r="H55">
        <v>100</v>
      </c>
      <c r="I55" s="1" t="s">
        <v>915</v>
      </c>
      <c r="J55" s="7">
        <v>9430514</v>
      </c>
      <c r="K55" s="7">
        <v>948283</v>
      </c>
      <c r="L55" s="7">
        <v>8482231</v>
      </c>
      <c r="M55" s="1">
        <v>0.1</v>
      </c>
      <c r="N55" s="7">
        <v>0</v>
      </c>
      <c r="O55">
        <v>0</v>
      </c>
      <c r="P55" s="7">
        <v>100000</v>
      </c>
      <c r="Q55">
        <v>0</v>
      </c>
      <c r="R55">
        <v>0</v>
      </c>
      <c r="S55" s="7">
        <v>0</v>
      </c>
      <c r="T55" s="7">
        <v>10000</v>
      </c>
      <c r="U55">
        <v>0</v>
      </c>
      <c r="V55" s="7">
        <v>10000</v>
      </c>
      <c r="W55" s="7">
        <v>26000</v>
      </c>
      <c r="X55" s="7">
        <v>80000</v>
      </c>
      <c r="Y55">
        <v>0</v>
      </c>
      <c r="Z55" s="7">
        <v>0</v>
      </c>
      <c r="AA55" s="7">
        <v>106000</v>
      </c>
    </row>
    <row r="56" spans="1:27" x14ac:dyDescent="0.2">
      <c r="A56">
        <v>1</v>
      </c>
      <c r="B56" t="s">
        <v>147</v>
      </c>
      <c r="C56" s="6" t="s">
        <v>163</v>
      </c>
      <c r="D56" t="s">
        <v>1625</v>
      </c>
      <c r="E56" t="s">
        <v>29</v>
      </c>
      <c r="F56" t="s">
        <v>164</v>
      </c>
      <c r="G56" t="s">
        <v>29</v>
      </c>
      <c r="H56">
        <v>85</v>
      </c>
      <c r="I56" s="1" t="s">
        <v>910</v>
      </c>
      <c r="J56" s="7">
        <v>108816</v>
      </c>
      <c r="K56" s="7">
        <v>108816</v>
      </c>
      <c r="L56">
        <v>0</v>
      </c>
      <c r="M56" s="1">
        <v>1</v>
      </c>
      <c r="N56">
        <v>0</v>
      </c>
      <c r="O56">
        <v>0</v>
      </c>
      <c r="P56" s="7">
        <v>40000</v>
      </c>
      <c r="Q56" s="7">
        <v>0</v>
      </c>
      <c r="R56">
        <v>0</v>
      </c>
      <c r="S56" s="7">
        <v>0</v>
      </c>
      <c r="T56" s="7">
        <v>16000</v>
      </c>
      <c r="U56">
        <v>0</v>
      </c>
      <c r="V56" s="7">
        <v>16000</v>
      </c>
      <c r="W56">
        <v>0</v>
      </c>
      <c r="X56" s="7">
        <v>0</v>
      </c>
      <c r="Y56">
        <v>0</v>
      </c>
      <c r="Z56" s="7">
        <v>0</v>
      </c>
      <c r="AA56" s="7">
        <v>0</v>
      </c>
    </row>
    <row r="57" spans="1:27" x14ac:dyDescent="0.2">
      <c r="A57">
        <v>1</v>
      </c>
      <c r="B57" t="s">
        <v>147</v>
      </c>
      <c r="C57" s="6" t="s">
        <v>165</v>
      </c>
      <c r="D57" t="s">
        <v>72</v>
      </c>
      <c r="E57" t="s">
        <v>29</v>
      </c>
      <c r="F57" t="s">
        <v>166</v>
      </c>
      <c r="G57" t="s">
        <v>52</v>
      </c>
      <c r="H57">
        <v>82</v>
      </c>
      <c r="I57" s="1" t="s">
        <v>910</v>
      </c>
      <c r="J57" s="7">
        <v>1306547</v>
      </c>
      <c r="K57" s="7">
        <v>1143032</v>
      </c>
      <c r="L57" s="7">
        <v>163515</v>
      </c>
      <c r="M57" s="1">
        <v>0.87</v>
      </c>
      <c r="N57" s="7">
        <v>545000</v>
      </c>
      <c r="O57">
        <v>0</v>
      </c>
      <c r="P57" s="7">
        <v>0</v>
      </c>
      <c r="Q57" s="7">
        <v>0</v>
      </c>
      <c r="R57">
        <v>0</v>
      </c>
      <c r="S57" s="7">
        <v>120000</v>
      </c>
      <c r="T57" s="7">
        <v>260000</v>
      </c>
      <c r="U57">
        <v>0</v>
      </c>
      <c r="V57" s="7">
        <v>380000</v>
      </c>
      <c r="W57" s="7">
        <v>15000</v>
      </c>
      <c r="X57" s="7">
        <v>25000</v>
      </c>
      <c r="Y57" s="7">
        <v>0</v>
      </c>
      <c r="Z57">
        <v>0</v>
      </c>
      <c r="AA57" s="7">
        <v>40000</v>
      </c>
    </row>
    <row r="58" spans="1:27" x14ac:dyDescent="0.2">
      <c r="A58">
        <v>1</v>
      </c>
      <c r="B58" t="s">
        <v>147</v>
      </c>
      <c r="C58" s="6" t="s">
        <v>167</v>
      </c>
      <c r="D58" t="s">
        <v>1562</v>
      </c>
      <c r="E58" t="s">
        <v>29</v>
      </c>
      <c r="F58" t="s">
        <v>168</v>
      </c>
      <c r="G58" t="s">
        <v>36</v>
      </c>
      <c r="H58">
        <v>100</v>
      </c>
      <c r="I58" s="1" t="s">
        <v>915</v>
      </c>
      <c r="J58" s="7">
        <v>1588827</v>
      </c>
      <c r="K58" s="7">
        <v>171999</v>
      </c>
      <c r="L58" s="7">
        <v>1416828</v>
      </c>
      <c r="M58" s="1">
        <v>0.11</v>
      </c>
      <c r="N58">
        <v>0</v>
      </c>
      <c r="O58">
        <v>0</v>
      </c>
      <c r="P58" s="7">
        <v>110000</v>
      </c>
      <c r="Q58">
        <v>0</v>
      </c>
      <c r="R58">
        <v>0</v>
      </c>
      <c r="S58" s="7">
        <v>0</v>
      </c>
      <c r="T58" s="7">
        <v>11000</v>
      </c>
      <c r="U58">
        <v>0</v>
      </c>
      <c r="V58" s="7">
        <v>11000</v>
      </c>
      <c r="W58">
        <v>0</v>
      </c>
      <c r="X58" s="7">
        <v>30000</v>
      </c>
      <c r="Y58">
        <v>0</v>
      </c>
      <c r="Z58">
        <v>0</v>
      </c>
      <c r="AA58" s="7">
        <v>30000</v>
      </c>
    </row>
    <row r="59" spans="1:27" x14ac:dyDescent="0.2">
      <c r="A59">
        <v>1</v>
      </c>
      <c r="B59" t="s">
        <v>169</v>
      </c>
      <c r="C59" s="6" t="s">
        <v>170</v>
      </c>
      <c r="D59" t="s">
        <v>75</v>
      </c>
      <c r="E59" t="s">
        <v>29</v>
      </c>
      <c r="F59" t="s">
        <v>171</v>
      </c>
      <c r="G59" t="s">
        <v>44</v>
      </c>
      <c r="H59">
        <v>26</v>
      </c>
      <c r="I59" s="1" t="s">
        <v>910</v>
      </c>
      <c r="J59" s="7">
        <v>140539</v>
      </c>
      <c r="K59" s="7">
        <v>101191</v>
      </c>
      <c r="L59" s="7">
        <v>39348</v>
      </c>
      <c r="M59" s="1">
        <v>0.72</v>
      </c>
      <c r="N59" s="7">
        <v>65000</v>
      </c>
      <c r="O59">
        <v>0</v>
      </c>
      <c r="P59" s="7">
        <v>10000</v>
      </c>
      <c r="Q59" s="7">
        <v>0</v>
      </c>
      <c r="R59" s="7">
        <v>0</v>
      </c>
      <c r="S59" s="7">
        <v>0</v>
      </c>
      <c r="T59" s="7">
        <v>26000</v>
      </c>
      <c r="U59">
        <v>0</v>
      </c>
      <c r="V59" s="7">
        <v>26000</v>
      </c>
      <c r="W59" s="7">
        <v>0</v>
      </c>
      <c r="X59" s="7">
        <v>0</v>
      </c>
      <c r="Y59" s="7">
        <v>0</v>
      </c>
      <c r="Z59">
        <v>0</v>
      </c>
      <c r="AA59" s="7">
        <v>0</v>
      </c>
    </row>
    <row r="60" spans="1:27" x14ac:dyDescent="0.2">
      <c r="A60">
        <v>1</v>
      </c>
      <c r="B60" t="s">
        <v>169</v>
      </c>
      <c r="C60" s="6" t="s">
        <v>172</v>
      </c>
      <c r="D60" t="s">
        <v>75</v>
      </c>
      <c r="E60" t="s">
        <v>29</v>
      </c>
      <c r="F60" t="s">
        <v>173</v>
      </c>
      <c r="G60" t="s">
        <v>44</v>
      </c>
      <c r="H60">
        <v>29</v>
      </c>
      <c r="I60" s="1" t="s">
        <v>910</v>
      </c>
      <c r="J60" s="7">
        <v>125886</v>
      </c>
      <c r="K60" s="7">
        <v>125886</v>
      </c>
      <c r="L60">
        <v>0</v>
      </c>
      <c r="M60" s="1">
        <v>1</v>
      </c>
      <c r="N60" s="7">
        <v>40000</v>
      </c>
      <c r="O60">
        <v>0</v>
      </c>
      <c r="P60" s="7">
        <v>0</v>
      </c>
      <c r="Q60">
        <v>0</v>
      </c>
      <c r="R60">
        <v>0</v>
      </c>
      <c r="S60" s="7">
        <v>0</v>
      </c>
      <c r="T60" s="7">
        <v>16000</v>
      </c>
      <c r="U60" s="7">
        <v>4000</v>
      </c>
      <c r="V60" s="7">
        <v>20000</v>
      </c>
      <c r="W60">
        <v>0</v>
      </c>
      <c r="X60">
        <v>0</v>
      </c>
      <c r="Y60" s="7">
        <v>0</v>
      </c>
      <c r="Z60" s="7">
        <v>0</v>
      </c>
      <c r="AA60" s="7">
        <v>4000</v>
      </c>
    </row>
    <row r="61" spans="1:27" x14ac:dyDescent="0.2">
      <c r="A61">
        <v>1</v>
      </c>
      <c r="B61" t="s">
        <v>169</v>
      </c>
      <c r="C61" s="6" t="s">
        <v>174</v>
      </c>
      <c r="D61" t="s">
        <v>38</v>
      </c>
      <c r="E61" t="s">
        <v>29</v>
      </c>
      <c r="F61" t="s">
        <v>175</v>
      </c>
      <c r="G61" t="s">
        <v>44</v>
      </c>
      <c r="H61">
        <v>20</v>
      </c>
      <c r="I61" s="1" t="s">
        <v>910</v>
      </c>
      <c r="J61" s="7">
        <v>151775</v>
      </c>
      <c r="K61" s="7">
        <v>151775</v>
      </c>
      <c r="L61">
        <v>0</v>
      </c>
      <c r="M61" s="1">
        <v>1</v>
      </c>
      <c r="N61" s="7">
        <v>40000</v>
      </c>
      <c r="O61">
        <v>0</v>
      </c>
      <c r="P61" s="7">
        <v>0</v>
      </c>
      <c r="Q61">
        <v>0</v>
      </c>
      <c r="R61">
        <v>0</v>
      </c>
      <c r="S61" s="7">
        <v>25000</v>
      </c>
      <c r="T61" s="7">
        <v>16000</v>
      </c>
      <c r="U61" s="7">
        <v>4000</v>
      </c>
      <c r="V61" s="7">
        <v>45000</v>
      </c>
      <c r="W61" s="7">
        <v>0</v>
      </c>
      <c r="X61" s="7">
        <v>0</v>
      </c>
      <c r="Y61" s="7">
        <v>0</v>
      </c>
      <c r="Z61" s="7">
        <v>0</v>
      </c>
      <c r="AA61" s="7">
        <v>4000</v>
      </c>
    </row>
    <row r="62" spans="1:27" x14ac:dyDescent="0.2">
      <c r="A62">
        <v>1</v>
      </c>
      <c r="B62" t="s">
        <v>169</v>
      </c>
      <c r="C62" s="6" t="s">
        <v>176</v>
      </c>
      <c r="D62" t="s">
        <v>80</v>
      </c>
      <c r="E62" t="s">
        <v>41</v>
      </c>
      <c r="F62" t="s">
        <v>177</v>
      </c>
      <c r="G62" t="s">
        <v>70</v>
      </c>
      <c r="H62">
        <v>13</v>
      </c>
      <c r="I62" s="1" t="s">
        <v>913</v>
      </c>
      <c r="J62" s="7">
        <v>127212</v>
      </c>
      <c r="K62" s="7">
        <v>127212</v>
      </c>
      <c r="L62" s="7">
        <v>0</v>
      </c>
      <c r="M62" s="1">
        <v>1</v>
      </c>
      <c r="N62" s="7">
        <v>40000</v>
      </c>
      <c r="O62">
        <v>0</v>
      </c>
      <c r="P62" s="7">
        <v>0</v>
      </c>
      <c r="Q62">
        <v>0</v>
      </c>
      <c r="R62">
        <v>0</v>
      </c>
      <c r="S62" s="7">
        <v>25000</v>
      </c>
      <c r="T62" s="7">
        <v>8000</v>
      </c>
      <c r="U62">
        <v>0</v>
      </c>
      <c r="V62" s="7">
        <v>33000</v>
      </c>
      <c r="W62" s="7">
        <v>1400</v>
      </c>
      <c r="X62">
        <v>0</v>
      </c>
      <c r="Y62">
        <v>0</v>
      </c>
      <c r="Z62">
        <v>0</v>
      </c>
      <c r="AA62" s="7">
        <v>1400</v>
      </c>
    </row>
    <row r="63" spans="1:27" x14ac:dyDescent="0.2">
      <c r="A63">
        <v>1</v>
      </c>
      <c r="B63" t="s">
        <v>169</v>
      </c>
      <c r="C63" s="6" t="s">
        <v>1379</v>
      </c>
      <c r="D63" t="s">
        <v>1500</v>
      </c>
      <c r="E63" t="s">
        <v>44</v>
      </c>
      <c r="F63" t="s">
        <v>181</v>
      </c>
      <c r="G63" t="s">
        <v>44</v>
      </c>
      <c r="H63">
        <v>15</v>
      </c>
      <c r="I63" s="1" t="s">
        <v>910</v>
      </c>
      <c r="J63" s="7">
        <v>45571</v>
      </c>
      <c r="K63" s="7">
        <v>45571</v>
      </c>
      <c r="L63" s="7">
        <v>0</v>
      </c>
      <c r="M63" s="1">
        <v>1</v>
      </c>
      <c r="N63" s="7">
        <v>0</v>
      </c>
      <c r="O63">
        <v>0</v>
      </c>
      <c r="P63" s="7">
        <v>0</v>
      </c>
      <c r="Q63" s="7">
        <v>0</v>
      </c>
      <c r="R63" s="7">
        <v>0</v>
      </c>
      <c r="S63" s="7">
        <v>17000</v>
      </c>
      <c r="T63" s="7">
        <v>0</v>
      </c>
      <c r="U63">
        <v>0</v>
      </c>
      <c r="V63" s="7">
        <v>17000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</row>
    <row r="64" spans="1:27" x14ac:dyDescent="0.2">
      <c r="A64">
        <v>1</v>
      </c>
      <c r="B64" t="s">
        <v>169</v>
      </c>
      <c r="C64" s="6" t="s">
        <v>178</v>
      </c>
      <c r="D64" t="s">
        <v>179</v>
      </c>
      <c r="E64" t="s">
        <v>41</v>
      </c>
      <c r="F64" t="s">
        <v>180</v>
      </c>
      <c r="G64" t="s">
        <v>44</v>
      </c>
      <c r="H64">
        <v>25</v>
      </c>
      <c r="I64" s="1" t="s">
        <v>913</v>
      </c>
      <c r="J64" s="7">
        <v>154542</v>
      </c>
      <c r="K64" s="7">
        <v>154542</v>
      </c>
      <c r="L64" s="7">
        <v>0</v>
      </c>
      <c r="M64" s="1">
        <v>1</v>
      </c>
      <c r="N64" s="7">
        <v>0</v>
      </c>
      <c r="O64">
        <v>0</v>
      </c>
      <c r="P64" s="7">
        <v>10000</v>
      </c>
      <c r="Q64" s="7">
        <v>0</v>
      </c>
      <c r="R64">
        <v>0</v>
      </c>
      <c r="S64" s="7">
        <v>30000</v>
      </c>
      <c r="T64" s="7">
        <v>2000</v>
      </c>
      <c r="U64">
        <v>0</v>
      </c>
      <c r="V64" s="7">
        <v>32000</v>
      </c>
      <c r="W64" s="7">
        <v>0</v>
      </c>
      <c r="X64" s="7">
        <v>20000</v>
      </c>
      <c r="Y64" s="7">
        <v>0</v>
      </c>
      <c r="Z64">
        <v>0</v>
      </c>
      <c r="AA64" s="7">
        <v>20000</v>
      </c>
    </row>
    <row r="65" spans="1:27" x14ac:dyDescent="0.2">
      <c r="A65">
        <v>1</v>
      </c>
      <c r="B65" t="s">
        <v>169</v>
      </c>
      <c r="C65" s="6" t="s">
        <v>182</v>
      </c>
      <c r="D65" t="s">
        <v>911</v>
      </c>
      <c r="E65" t="s">
        <v>29</v>
      </c>
      <c r="F65" t="s">
        <v>183</v>
      </c>
      <c r="G65" t="s">
        <v>29</v>
      </c>
      <c r="H65">
        <v>20</v>
      </c>
      <c r="I65" s="1" t="s">
        <v>910</v>
      </c>
      <c r="J65" s="7">
        <v>150100</v>
      </c>
      <c r="K65" s="7">
        <v>133842</v>
      </c>
      <c r="L65" s="7">
        <v>16258</v>
      </c>
      <c r="M65" s="1">
        <v>0.89</v>
      </c>
      <c r="N65" s="7">
        <v>50000</v>
      </c>
      <c r="O65">
        <v>0</v>
      </c>
      <c r="P65" s="7">
        <v>10000</v>
      </c>
      <c r="Q65" s="7">
        <v>0</v>
      </c>
      <c r="R65">
        <v>0</v>
      </c>
      <c r="S65" s="7">
        <v>32000</v>
      </c>
      <c r="T65" s="7">
        <v>20000</v>
      </c>
      <c r="U65">
        <v>0</v>
      </c>
      <c r="V65" s="7">
        <v>52000</v>
      </c>
      <c r="W65" s="7">
        <v>0</v>
      </c>
      <c r="X65" s="7">
        <v>0</v>
      </c>
      <c r="Y65">
        <v>0</v>
      </c>
      <c r="Z65">
        <v>0</v>
      </c>
      <c r="AA65" s="7">
        <v>0</v>
      </c>
    </row>
    <row r="66" spans="1:27" x14ac:dyDescent="0.2">
      <c r="A66">
        <v>1</v>
      </c>
      <c r="B66" t="s">
        <v>169</v>
      </c>
      <c r="C66" s="6" t="s">
        <v>184</v>
      </c>
      <c r="D66" t="s">
        <v>185</v>
      </c>
      <c r="E66" t="s">
        <v>41</v>
      </c>
      <c r="F66" t="s">
        <v>186</v>
      </c>
      <c r="G66" t="s">
        <v>52</v>
      </c>
      <c r="H66">
        <v>30</v>
      </c>
      <c r="I66" s="1" t="s">
        <v>913</v>
      </c>
      <c r="J66" s="7">
        <v>187825</v>
      </c>
      <c r="K66" s="7">
        <v>187825</v>
      </c>
      <c r="L66" s="7">
        <v>0</v>
      </c>
      <c r="M66" s="1">
        <v>1</v>
      </c>
      <c r="N66" s="7">
        <v>40000</v>
      </c>
      <c r="O66">
        <v>0</v>
      </c>
      <c r="P66" s="7">
        <v>0</v>
      </c>
      <c r="Q66">
        <v>0</v>
      </c>
      <c r="R66">
        <v>0</v>
      </c>
      <c r="S66" s="7">
        <v>0</v>
      </c>
      <c r="T66" s="7">
        <v>8000</v>
      </c>
      <c r="U66">
        <v>0</v>
      </c>
      <c r="V66" s="7">
        <v>8000</v>
      </c>
      <c r="W66">
        <v>0</v>
      </c>
      <c r="X66" s="7">
        <v>11191</v>
      </c>
      <c r="Y66">
        <v>0</v>
      </c>
      <c r="Z66" s="7">
        <v>0</v>
      </c>
      <c r="AA66" s="7">
        <v>11191</v>
      </c>
    </row>
    <row r="67" spans="1:27" x14ac:dyDescent="0.2">
      <c r="A67">
        <v>1</v>
      </c>
      <c r="B67" t="s">
        <v>169</v>
      </c>
      <c r="C67" s="6" t="s">
        <v>187</v>
      </c>
      <c r="D67" t="s">
        <v>911</v>
      </c>
      <c r="E67" t="s">
        <v>29</v>
      </c>
      <c r="F67" t="s">
        <v>188</v>
      </c>
      <c r="G67" t="s">
        <v>44</v>
      </c>
      <c r="H67">
        <v>30</v>
      </c>
      <c r="I67" s="1" t="s">
        <v>910</v>
      </c>
      <c r="J67" s="7">
        <v>134440</v>
      </c>
      <c r="K67" s="7">
        <v>134440</v>
      </c>
      <c r="L67" s="7">
        <v>0</v>
      </c>
      <c r="M67" s="1">
        <v>1</v>
      </c>
      <c r="N67" s="7">
        <v>40000</v>
      </c>
      <c r="O67">
        <v>0</v>
      </c>
      <c r="P67" s="7">
        <v>10000</v>
      </c>
      <c r="Q67" s="7">
        <v>0</v>
      </c>
      <c r="R67">
        <v>0</v>
      </c>
      <c r="S67" s="7">
        <v>0</v>
      </c>
      <c r="T67" s="7">
        <v>16000</v>
      </c>
      <c r="U67" s="7">
        <v>7000</v>
      </c>
      <c r="V67" s="7">
        <v>23000</v>
      </c>
      <c r="W67">
        <v>0</v>
      </c>
      <c r="X67" s="7">
        <v>0</v>
      </c>
      <c r="Y67">
        <v>0</v>
      </c>
      <c r="Z67">
        <v>0</v>
      </c>
      <c r="AA67" s="7">
        <v>7000</v>
      </c>
    </row>
    <row r="68" spans="1:27" x14ac:dyDescent="0.2">
      <c r="A68">
        <v>1</v>
      </c>
      <c r="B68" t="s">
        <v>169</v>
      </c>
      <c r="C68" s="6" t="s">
        <v>189</v>
      </c>
      <c r="D68" t="s">
        <v>190</v>
      </c>
      <c r="E68" t="s">
        <v>52</v>
      </c>
      <c r="F68" t="s">
        <v>191</v>
      </c>
      <c r="G68" t="s">
        <v>52</v>
      </c>
      <c r="H68">
        <v>10</v>
      </c>
      <c r="I68" s="1" t="s">
        <v>910</v>
      </c>
      <c r="J68" s="7">
        <v>80279</v>
      </c>
      <c r="K68" s="7">
        <v>80279</v>
      </c>
      <c r="L68">
        <v>0</v>
      </c>
      <c r="M68" s="1">
        <v>1</v>
      </c>
      <c r="N68" s="7">
        <v>30000</v>
      </c>
      <c r="O68">
        <v>0</v>
      </c>
      <c r="P68" s="7">
        <v>10000</v>
      </c>
      <c r="Q68">
        <v>0</v>
      </c>
      <c r="R68">
        <v>0</v>
      </c>
      <c r="S68">
        <v>0</v>
      </c>
      <c r="T68" s="7">
        <v>12000</v>
      </c>
      <c r="U68" s="7">
        <v>3000</v>
      </c>
      <c r="V68" s="7">
        <v>15000</v>
      </c>
      <c r="W68" s="7">
        <v>0</v>
      </c>
      <c r="X68" s="7">
        <v>0</v>
      </c>
      <c r="Y68" s="7">
        <v>0</v>
      </c>
      <c r="Z68" s="7">
        <v>0</v>
      </c>
      <c r="AA68" s="7">
        <v>3000</v>
      </c>
    </row>
    <row r="69" spans="1:27" x14ac:dyDescent="0.2">
      <c r="A69">
        <v>1</v>
      </c>
      <c r="B69" t="s">
        <v>169</v>
      </c>
      <c r="C69" s="6" t="s">
        <v>192</v>
      </c>
      <c r="D69" t="s">
        <v>193</v>
      </c>
      <c r="E69" t="s">
        <v>29</v>
      </c>
      <c r="F69" t="s">
        <v>194</v>
      </c>
      <c r="G69" t="s">
        <v>44</v>
      </c>
      <c r="H69">
        <v>15</v>
      </c>
      <c r="I69" s="1" t="s">
        <v>910</v>
      </c>
      <c r="J69" s="7">
        <v>88000</v>
      </c>
      <c r="K69" s="7">
        <v>88000</v>
      </c>
      <c r="L69">
        <v>0</v>
      </c>
      <c r="M69" s="1">
        <v>1</v>
      </c>
      <c r="N69" s="7">
        <v>0</v>
      </c>
      <c r="O69">
        <v>0</v>
      </c>
      <c r="P69" s="7">
        <v>10000</v>
      </c>
      <c r="Q69" s="7">
        <v>0</v>
      </c>
      <c r="R69">
        <v>0</v>
      </c>
      <c r="S69" s="7">
        <v>0</v>
      </c>
      <c r="T69" s="7">
        <v>4000</v>
      </c>
      <c r="U69">
        <v>0</v>
      </c>
      <c r="V69" s="7">
        <v>4000</v>
      </c>
      <c r="W69" s="7">
        <v>0</v>
      </c>
      <c r="X69" s="7">
        <v>6000</v>
      </c>
      <c r="Y69" s="7">
        <v>0</v>
      </c>
      <c r="Z69" s="7">
        <v>0</v>
      </c>
      <c r="AA69" s="7">
        <v>6000</v>
      </c>
    </row>
    <row r="70" spans="1:27" x14ac:dyDescent="0.2">
      <c r="A70">
        <v>1</v>
      </c>
      <c r="B70" t="s">
        <v>169</v>
      </c>
      <c r="C70" s="6" t="s">
        <v>195</v>
      </c>
      <c r="D70" t="s">
        <v>912</v>
      </c>
      <c r="E70" t="s">
        <v>29</v>
      </c>
      <c r="F70" t="s">
        <v>196</v>
      </c>
      <c r="G70" t="s">
        <v>41</v>
      </c>
      <c r="H70">
        <v>27</v>
      </c>
      <c r="I70" s="1" t="s">
        <v>910</v>
      </c>
      <c r="J70" s="7">
        <v>214348</v>
      </c>
      <c r="K70" s="7">
        <v>42470</v>
      </c>
      <c r="L70" s="7">
        <v>171878</v>
      </c>
      <c r="M70" s="1">
        <v>0.2</v>
      </c>
      <c r="N70" s="7">
        <v>17250</v>
      </c>
      <c r="O70">
        <v>0</v>
      </c>
      <c r="P70" s="7">
        <v>5000</v>
      </c>
      <c r="Q70">
        <v>0</v>
      </c>
      <c r="R70">
        <v>0</v>
      </c>
      <c r="S70" s="7">
        <v>11150</v>
      </c>
      <c r="T70" s="7">
        <v>6900</v>
      </c>
      <c r="U70">
        <v>0</v>
      </c>
      <c r="V70" s="7">
        <v>18050</v>
      </c>
      <c r="W70">
        <v>0</v>
      </c>
      <c r="X70" s="7">
        <v>0</v>
      </c>
      <c r="Y70" s="7">
        <v>0</v>
      </c>
      <c r="Z70">
        <v>0</v>
      </c>
      <c r="AA70" s="7">
        <v>0</v>
      </c>
    </row>
    <row r="71" spans="1:27" x14ac:dyDescent="0.2">
      <c r="A71">
        <v>1</v>
      </c>
      <c r="B71" t="s">
        <v>169</v>
      </c>
      <c r="C71" s="6" t="s">
        <v>197</v>
      </c>
      <c r="D71" t="s">
        <v>65</v>
      </c>
      <c r="E71" t="s">
        <v>44</v>
      </c>
      <c r="F71" t="s">
        <v>198</v>
      </c>
      <c r="G71" t="s">
        <v>44</v>
      </c>
      <c r="H71">
        <v>24</v>
      </c>
      <c r="I71" s="1" t="s">
        <v>910</v>
      </c>
      <c r="J71" s="7">
        <v>106905</v>
      </c>
      <c r="K71" s="7">
        <v>106905</v>
      </c>
      <c r="L71" s="7">
        <v>0</v>
      </c>
      <c r="M71" s="1">
        <v>1</v>
      </c>
      <c r="N71" s="7">
        <v>0</v>
      </c>
      <c r="O71">
        <v>0</v>
      </c>
      <c r="P71" s="7">
        <v>10000</v>
      </c>
      <c r="Q71">
        <v>0</v>
      </c>
      <c r="R71">
        <v>0</v>
      </c>
      <c r="S71" s="7">
        <v>60000</v>
      </c>
      <c r="T71" s="7">
        <v>4000</v>
      </c>
      <c r="U71">
        <v>0</v>
      </c>
      <c r="V71" s="7">
        <v>64000</v>
      </c>
      <c r="W71" s="7">
        <v>0</v>
      </c>
      <c r="X71" s="7">
        <v>0</v>
      </c>
      <c r="Y71" s="7">
        <v>0</v>
      </c>
      <c r="Z71">
        <v>0</v>
      </c>
      <c r="AA71" s="7">
        <v>0</v>
      </c>
    </row>
    <row r="72" spans="1:27" x14ac:dyDescent="0.2">
      <c r="A72">
        <v>1</v>
      </c>
      <c r="B72" t="s">
        <v>169</v>
      </c>
      <c r="C72" s="6" t="s">
        <v>1501</v>
      </c>
      <c r="D72" t="s">
        <v>199</v>
      </c>
      <c r="E72" t="s">
        <v>44</v>
      </c>
      <c r="F72" t="s">
        <v>200</v>
      </c>
      <c r="G72" t="s">
        <v>52</v>
      </c>
      <c r="H72">
        <v>17</v>
      </c>
      <c r="I72" s="1" t="s">
        <v>910</v>
      </c>
      <c r="J72" s="7">
        <v>129916</v>
      </c>
      <c r="K72" s="7">
        <v>128035</v>
      </c>
      <c r="L72" s="7">
        <v>1881</v>
      </c>
      <c r="M72" s="1">
        <v>0.99</v>
      </c>
      <c r="N72" s="7">
        <v>0</v>
      </c>
      <c r="O72">
        <v>0</v>
      </c>
      <c r="P72" s="7">
        <v>10000</v>
      </c>
      <c r="Q72">
        <v>0</v>
      </c>
      <c r="R72">
        <v>0</v>
      </c>
      <c r="S72" s="7">
        <v>0</v>
      </c>
      <c r="T72" s="7">
        <v>4000</v>
      </c>
      <c r="U72">
        <v>0</v>
      </c>
      <c r="V72" s="7">
        <v>4000</v>
      </c>
      <c r="W72" s="7">
        <v>0</v>
      </c>
      <c r="X72" s="7">
        <v>0</v>
      </c>
      <c r="Y72" s="7">
        <v>0</v>
      </c>
      <c r="Z72">
        <v>0</v>
      </c>
      <c r="AA72" s="7">
        <v>0</v>
      </c>
    </row>
    <row r="73" spans="1:27" x14ac:dyDescent="0.2">
      <c r="A73">
        <v>1</v>
      </c>
      <c r="B73" t="s">
        <v>169</v>
      </c>
      <c r="C73" s="6" t="s">
        <v>201</v>
      </c>
      <c r="D73" t="s">
        <v>202</v>
      </c>
      <c r="E73" t="s">
        <v>44</v>
      </c>
      <c r="F73" t="s">
        <v>203</v>
      </c>
      <c r="G73" t="s">
        <v>44</v>
      </c>
      <c r="H73">
        <v>18</v>
      </c>
      <c r="I73" s="1" t="s">
        <v>910</v>
      </c>
      <c r="J73" s="7">
        <v>79557</v>
      </c>
      <c r="K73" s="7">
        <v>79557</v>
      </c>
      <c r="L73">
        <v>0</v>
      </c>
      <c r="M73" s="1">
        <v>1</v>
      </c>
      <c r="N73" s="7">
        <v>0</v>
      </c>
      <c r="O73">
        <v>0</v>
      </c>
      <c r="P73" s="7">
        <v>10000</v>
      </c>
      <c r="Q73" s="7">
        <v>0</v>
      </c>
      <c r="R73">
        <v>0</v>
      </c>
      <c r="S73" s="7">
        <v>0</v>
      </c>
      <c r="T73" s="7">
        <v>4000</v>
      </c>
      <c r="U73" s="7">
        <v>8000</v>
      </c>
      <c r="V73" s="7">
        <v>12000</v>
      </c>
      <c r="W73" s="7">
        <v>0</v>
      </c>
      <c r="X73" s="7">
        <v>0</v>
      </c>
      <c r="Y73" s="7">
        <v>0</v>
      </c>
      <c r="Z73">
        <v>0</v>
      </c>
      <c r="AA73" s="7">
        <v>8000</v>
      </c>
    </row>
    <row r="74" spans="1:27" x14ac:dyDescent="0.2">
      <c r="A74">
        <v>1</v>
      </c>
      <c r="B74" t="s">
        <v>169</v>
      </c>
      <c r="C74" s="6" t="s">
        <v>204</v>
      </c>
      <c r="D74" t="s">
        <v>1562</v>
      </c>
      <c r="E74" t="s">
        <v>29</v>
      </c>
      <c r="F74" t="s">
        <v>205</v>
      </c>
      <c r="G74" t="s">
        <v>29</v>
      </c>
      <c r="H74">
        <v>15</v>
      </c>
      <c r="I74" s="1" t="s">
        <v>910</v>
      </c>
      <c r="J74" s="7">
        <v>126834</v>
      </c>
      <c r="K74" s="7">
        <v>90000</v>
      </c>
      <c r="L74" s="7">
        <v>36834</v>
      </c>
      <c r="M74" s="1">
        <v>0.71</v>
      </c>
      <c r="N74" s="7">
        <v>50000</v>
      </c>
      <c r="O74">
        <v>0</v>
      </c>
      <c r="P74" s="7">
        <v>10000</v>
      </c>
      <c r="Q74">
        <v>0</v>
      </c>
      <c r="R74">
        <v>0</v>
      </c>
      <c r="S74" s="7">
        <v>0</v>
      </c>
      <c r="T74" s="7">
        <v>20000</v>
      </c>
      <c r="U74">
        <v>0</v>
      </c>
      <c r="V74" s="7">
        <v>20000</v>
      </c>
      <c r="W74">
        <v>0</v>
      </c>
      <c r="X74" s="7">
        <v>10000</v>
      </c>
      <c r="Y74">
        <v>0</v>
      </c>
      <c r="Z74">
        <v>0</v>
      </c>
      <c r="AA74" s="7">
        <v>10000</v>
      </c>
    </row>
    <row r="75" spans="1:27" x14ac:dyDescent="0.2">
      <c r="A75">
        <v>1</v>
      </c>
      <c r="B75" t="s">
        <v>653</v>
      </c>
      <c r="C75" s="6" t="s">
        <v>939</v>
      </c>
      <c r="D75" t="s">
        <v>94</v>
      </c>
      <c r="E75" t="s">
        <v>44</v>
      </c>
      <c r="F75" t="s">
        <v>95</v>
      </c>
      <c r="G75" t="s">
        <v>44</v>
      </c>
      <c r="H75">
        <v>51</v>
      </c>
      <c r="I75" s="1" t="s">
        <v>910</v>
      </c>
      <c r="J75" s="7">
        <v>1201565</v>
      </c>
      <c r="K75" s="7">
        <v>1201565</v>
      </c>
      <c r="L75">
        <v>0</v>
      </c>
      <c r="M75" s="1">
        <v>1</v>
      </c>
      <c r="N75" s="7">
        <v>0</v>
      </c>
      <c r="O75">
        <v>0</v>
      </c>
      <c r="P75" s="7">
        <v>340000</v>
      </c>
      <c r="Q75" s="7">
        <v>418815</v>
      </c>
      <c r="R75" s="7">
        <v>20000</v>
      </c>
      <c r="S75" s="7">
        <v>0</v>
      </c>
      <c r="T75" s="7">
        <v>100000</v>
      </c>
      <c r="U75">
        <v>0</v>
      </c>
      <c r="V75" s="7">
        <v>120000</v>
      </c>
      <c r="W75" s="7">
        <v>0</v>
      </c>
      <c r="X75" s="7">
        <v>21625</v>
      </c>
      <c r="Y75">
        <v>0</v>
      </c>
      <c r="Z75" s="7">
        <v>180000</v>
      </c>
      <c r="AA75" s="7">
        <v>201625</v>
      </c>
    </row>
    <row r="76" spans="1:27" x14ac:dyDescent="0.2">
      <c r="A76">
        <v>1</v>
      </c>
      <c r="B76" t="s">
        <v>208</v>
      </c>
      <c r="C76" s="6" t="s">
        <v>209</v>
      </c>
      <c r="D76" t="s">
        <v>1625</v>
      </c>
      <c r="E76" t="s">
        <v>29</v>
      </c>
      <c r="F76" t="s">
        <v>210</v>
      </c>
      <c r="G76" t="s">
        <v>70</v>
      </c>
      <c r="H76">
        <v>95</v>
      </c>
      <c r="I76" s="1" t="s">
        <v>910</v>
      </c>
      <c r="J76" s="7">
        <v>2327000</v>
      </c>
      <c r="K76" s="7">
        <v>1205000</v>
      </c>
      <c r="L76" s="7">
        <v>1122000</v>
      </c>
      <c r="M76" s="1">
        <v>0.52</v>
      </c>
      <c r="N76" s="7">
        <v>0</v>
      </c>
      <c r="O76">
        <v>0</v>
      </c>
      <c r="P76" s="7">
        <v>800000</v>
      </c>
      <c r="Q76" s="7">
        <v>100000</v>
      </c>
      <c r="R76">
        <v>0</v>
      </c>
      <c r="S76">
        <v>0</v>
      </c>
      <c r="T76" s="7">
        <v>100000</v>
      </c>
      <c r="U76">
        <v>0</v>
      </c>
      <c r="V76" s="7">
        <v>100000</v>
      </c>
      <c r="W76">
        <v>0</v>
      </c>
      <c r="X76">
        <v>0</v>
      </c>
      <c r="Y76">
        <v>0</v>
      </c>
      <c r="Z76" s="7">
        <v>200000</v>
      </c>
      <c r="AA76" s="7">
        <v>200000</v>
      </c>
    </row>
    <row r="77" spans="1:27" x14ac:dyDescent="0.2">
      <c r="A77">
        <v>1</v>
      </c>
      <c r="B77" t="s">
        <v>208</v>
      </c>
      <c r="C77" s="6" t="s">
        <v>211</v>
      </c>
      <c r="D77" t="s">
        <v>212</v>
      </c>
      <c r="E77" t="s">
        <v>29</v>
      </c>
      <c r="F77" t="s">
        <v>213</v>
      </c>
      <c r="G77" t="s">
        <v>36</v>
      </c>
      <c r="H77">
        <v>90</v>
      </c>
      <c r="I77" s="1" t="s">
        <v>915</v>
      </c>
      <c r="J77" s="7">
        <v>1810218</v>
      </c>
      <c r="K77" s="7">
        <v>282236</v>
      </c>
      <c r="L77" s="7">
        <v>1527982</v>
      </c>
      <c r="M77" s="1">
        <v>0.16</v>
      </c>
      <c r="N77" s="7">
        <v>0</v>
      </c>
      <c r="O77">
        <v>0</v>
      </c>
      <c r="P77" s="7">
        <v>130000</v>
      </c>
      <c r="Q77" s="7">
        <v>70000</v>
      </c>
      <c r="R77">
        <v>0</v>
      </c>
      <c r="S77" s="7">
        <v>0</v>
      </c>
      <c r="T77" s="7">
        <v>13000</v>
      </c>
      <c r="U77">
        <v>0</v>
      </c>
      <c r="V77" s="7">
        <v>13000</v>
      </c>
      <c r="W77" s="7">
        <v>0</v>
      </c>
      <c r="X77">
        <v>0</v>
      </c>
      <c r="Y77">
        <v>0</v>
      </c>
      <c r="Z77">
        <v>0</v>
      </c>
      <c r="AA77" s="7">
        <v>0</v>
      </c>
    </row>
    <row r="78" spans="1:27" x14ac:dyDescent="0.2">
      <c r="A78">
        <v>1</v>
      </c>
      <c r="B78" t="s">
        <v>208</v>
      </c>
      <c r="C78" s="6" t="s">
        <v>940</v>
      </c>
      <c r="D78" t="s">
        <v>94</v>
      </c>
      <c r="E78" t="s">
        <v>44</v>
      </c>
      <c r="F78" t="s">
        <v>214</v>
      </c>
      <c r="G78" t="s">
        <v>44</v>
      </c>
      <c r="H78">
        <v>61</v>
      </c>
      <c r="I78" s="1" t="s">
        <v>910</v>
      </c>
      <c r="J78" s="7">
        <v>1301966</v>
      </c>
      <c r="K78" s="7">
        <v>1301966</v>
      </c>
      <c r="L78">
        <v>0</v>
      </c>
      <c r="M78" s="1">
        <v>1</v>
      </c>
      <c r="N78" s="7">
        <v>0</v>
      </c>
      <c r="O78">
        <v>0</v>
      </c>
      <c r="P78" s="7">
        <v>340000</v>
      </c>
      <c r="Q78" s="7">
        <v>504069</v>
      </c>
      <c r="R78" s="7">
        <v>20000</v>
      </c>
      <c r="S78">
        <v>0</v>
      </c>
      <c r="T78" s="7">
        <v>100000</v>
      </c>
      <c r="U78">
        <v>0</v>
      </c>
      <c r="V78" s="7">
        <v>120000</v>
      </c>
      <c r="W78" s="7">
        <v>10147</v>
      </c>
      <c r="X78" s="7">
        <v>26625</v>
      </c>
      <c r="Y78">
        <v>0</v>
      </c>
      <c r="Z78" s="7">
        <v>180000</v>
      </c>
      <c r="AA78" s="7">
        <v>216772</v>
      </c>
    </row>
    <row r="79" spans="1:27" x14ac:dyDescent="0.2">
      <c r="A79">
        <v>1</v>
      </c>
      <c r="B79" t="s">
        <v>927</v>
      </c>
      <c r="C79" s="6" t="s">
        <v>206</v>
      </c>
      <c r="D79" t="s">
        <v>1296</v>
      </c>
      <c r="E79" t="s">
        <v>44</v>
      </c>
      <c r="F79" t="s">
        <v>207</v>
      </c>
      <c r="G79" t="s">
        <v>44</v>
      </c>
      <c r="H79">
        <v>21</v>
      </c>
      <c r="I79" s="1" t="s">
        <v>910</v>
      </c>
      <c r="J79" s="7">
        <v>115293</v>
      </c>
      <c r="K79" s="7">
        <v>115293</v>
      </c>
      <c r="L79">
        <v>0</v>
      </c>
      <c r="M79" s="1">
        <v>1</v>
      </c>
      <c r="N79" s="7">
        <v>0</v>
      </c>
      <c r="O79">
        <v>0</v>
      </c>
      <c r="P79" s="7">
        <v>50000</v>
      </c>
      <c r="Q79" s="7">
        <v>50000</v>
      </c>
      <c r="R79" s="7">
        <v>0</v>
      </c>
      <c r="S79" s="7">
        <v>0</v>
      </c>
      <c r="T79" s="7">
        <v>20000</v>
      </c>
      <c r="U79">
        <v>0</v>
      </c>
      <c r="V79" s="7">
        <v>20000</v>
      </c>
      <c r="W79" s="7">
        <v>0</v>
      </c>
      <c r="X79" s="7">
        <v>0</v>
      </c>
      <c r="Y79">
        <v>0</v>
      </c>
      <c r="Z79" s="7">
        <v>0</v>
      </c>
      <c r="AA79" s="7">
        <v>0</v>
      </c>
    </row>
    <row r="80" spans="1:27" x14ac:dyDescent="0.2">
      <c r="I80" s="1"/>
      <c r="J80" s="7"/>
      <c r="K80" s="7"/>
      <c r="M80" s="1"/>
      <c r="N80" s="7"/>
      <c r="S80" s="7"/>
      <c r="T80" s="7"/>
      <c r="V80" s="7"/>
      <c r="X80" s="7"/>
      <c r="AA80" s="7"/>
    </row>
    <row r="81" spans="9:27" x14ac:dyDescent="0.2">
      <c r="I81" s="1"/>
      <c r="J81" s="7"/>
      <c r="K81" s="7"/>
      <c r="M81" s="1"/>
      <c r="N81" s="7"/>
      <c r="P81" s="7"/>
      <c r="S81" s="7"/>
      <c r="T81" s="7"/>
      <c r="V81" s="7"/>
    </row>
    <row r="82" spans="9:27" x14ac:dyDescent="0.2">
      <c r="I82" s="1"/>
      <c r="J82" s="7"/>
      <c r="K82" s="7"/>
      <c r="L82" s="7"/>
      <c r="M82" s="1"/>
      <c r="P82" s="7"/>
      <c r="S82" s="7"/>
      <c r="T82" s="7"/>
      <c r="V82" s="7"/>
      <c r="X82" s="7"/>
      <c r="AA82" s="7"/>
    </row>
    <row r="83" spans="9:27" x14ac:dyDescent="0.2">
      <c r="I83" s="1"/>
      <c r="J83" s="7"/>
      <c r="K83" s="7"/>
      <c r="L83" s="7"/>
      <c r="M83" s="1"/>
      <c r="P83" s="7"/>
      <c r="S83" s="7"/>
      <c r="T83" s="7"/>
      <c r="V83" s="7"/>
    </row>
    <row r="84" spans="9:27" x14ac:dyDescent="0.2">
      <c r="I84" s="1"/>
      <c r="J84" s="7"/>
      <c r="K84" s="7"/>
      <c r="M84" s="1"/>
      <c r="P84" s="7"/>
      <c r="T84" s="7"/>
      <c r="V84" s="7"/>
    </row>
    <row r="85" spans="9:27" x14ac:dyDescent="0.2">
      <c r="I85" s="1"/>
      <c r="J85" s="7"/>
      <c r="K85" s="7"/>
      <c r="M85" s="1"/>
      <c r="N85" s="7"/>
      <c r="T85" s="7"/>
      <c r="V85" s="7"/>
      <c r="W85" s="7"/>
      <c r="AA85" s="7"/>
    </row>
    <row r="86" spans="9:27" x14ac:dyDescent="0.2">
      <c r="I86" s="1"/>
      <c r="J86" s="7"/>
      <c r="K86" s="7"/>
      <c r="M86" s="1"/>
      <c r="S86" s="7"/>
      <c r="T86" s="7"/>
      <c r="V86" s="7"/>
    </row>
    <row r="87" spans="9:27" x14ac:dyDescent="0.2">
      <c r="I87" s="1"/>
      <c r="J87" s="7"/>
      <c r="K87" s="7"/>
      <c r="M87" s="1"/>
      <c r="S87" s="7"/>
      <c r="V87" s="7"/>
    </row>
    <row r="88" spans="9:27" x14ac:dyDescent="0.2">
      <c r="I88" s="1"/>
      <c r="J88" s="7"/>
      <c r="K88" s="7"/>
      <c r="M88" s="1"/>
      <c r="N88" s="7"/>
      <c r="P88" s="7"/>
      <c r="T88" s="7"/>
      <c r="V88" s="7"/>
      <c r="W88" s="7"/>
      <c r="AA88" s="7"/>
    </row>
    <row r="89" spans="9:27" x14ac:dyDescent="0.2">
      <c r="I89" s="1"/>
      <c r="J89" s="7"/>
      <c r="K89" s="7"/>
      <c r="M89" s="1"/>
      <c r="P89" s="7"/>
      <c r="S89" s="7"/>
      <c r="T89" s="7"/>
      <c r="V89" s="7"/>
    </row>
    <row r="90" spans="9:27" x14ac:dyDescent="0.2">
      <c r="I90" s="1"/>
      <c r="J90" s="7"/>
      <c r="K90" s="7"/>
      <c r="M90" s="1"/>
      <c r="P90" s="7"/>
      <c r="Q90" s="7"/>
      <c r="R90" s="7"/>
      <c r="T90" s="7"/>
      <c r="V90" s="7"/>
      <c r="X90" s="7"/>
      <c r="Z90" s="7"/>
      <c r="AA90" s="7"/>
    </row>
  </sheetData>
  <autoFilter ref="A1:AA79" xr:uid="{CAFE2FC8-71D9-8A4B-A9A3-1E8B1BAB5F5D}"/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B543F-3C83-9746-AF88-492DD12633D9}">
  <dimension ref="A1:AA85"/>
  <sheetViews>
    <sheetView zoomScaleNormal="100" workbookViewId="0"/>
  </sheetViews>
  <sheetFormatPr baseColWidth="10" defaultRowHeight="16" outlineLevelCol="1" x14ac:dyDescent="0.2"/>
  <cols>
    <col min="1" max="1" width="7.6640625" bestFit="1" customWidth="1"/>
    <col min="2" max="2" width="21.83203125" bestFit="1" customWidth="1"/>
    <col min="3" max="3" width="47" bestFit="1" customWidth="1"/>
    <col min="4" max="4" width="29.1640625" bestFit="1" customWidth="1" outlineLevel="1"/>
    <col min="5" max="5" width="5.6640625" bestFit="1" customWidth="1" outlineLevel="1"/>
    <col min="6" max="6" width="32.83203125" bestFit="1" customWidth="1" outlineLevel="1"/>
    <col min="7" max="7" width="5.83203125" bestFit="1" customWidth="1" outlineLevel="1"/>
    <col min="8" max="8" width="8.6640625" bestFit="1" customWidth="1" outlineLevel="1"/>
    <col min="9" max="9" width="7.6640625" bestFit="1" customWidth="1"/>
    <col min="10" max="10" width="15" bestFit="1" customWidth="1"/>
    <col min="11" max="11" width="20" bestFit="1" customWidth="1"/>
    <col min="12" max="12" width="27" bestFit="1" customWidth="1" outlineLevel="1"/>
    <col min="13" max="13" width="24.6640625" bestFit="1" customWidth="1" outlineLevel="1"/>
    <col min="14" max="14" width="7.6640625" bestFit="1" customWidth="1" outlineLevel="1"/>
    <col min="15" max="15" width="11.33203125" bestFit="1" customWidth="1" outlineLevel="1"/>
    <col min="16" max="16" width="9.1640625" bestFit="1" customWidth="1" outlineLevel="1"/>
    <col min="17" max="17" width="15.83203125" bestFit="1" customWidth="1" outlineLevel="1"/>
    <col min="18" max="19" width="8.5" bestFit="1" customWidth="1"/>
    <col min="20" max="21" width="8.33203125" bestFit="1" customWidth="1"/>
    <col min="22" max="22" width="17.1640625" bestFit="1" customWidth="1"/>
    <col min="23" max="23" width="7.6640625" bestFit="1" customWidth="1"/>
    <col min="24" max="24" width="6.83203125" bestFit="1" customWidth="1"/>
    <col min="25" max="25" width="13" bestFit="1" customWidth="1"/>
    <col min="26" max="26" width="7.6640625" bestFit="1" customWidth="1"/>
    <col min="27" max="27" width="24.6640625" bestFit="1" customWidth="1"/>
  </cols>
  <sheetData>
    <row r="1" spans="1:27" s="3" customForma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909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</row>
    <row r="2" spans="1:27" x14ac:dyDescent="0.2">
      <c r="A2">
        <v>1</v>
      </c>
      <c r="B2" t="s">
        <v>26</v>
      </c>
      <c r="C2" t="s">
        <v>941</v>
      </c>
      <c r="D2" t="s">
        <v>28</v>
      </c>
      <c r="E2" t="s">
        <v>29</v>
      </c>
      <c r="F2" t="s">
        <v>784</v>
      </c>
      <c r="G2" t="s">
        <v>44</v>
      </c>
      <c r="H2">
        <v>40</v>
      </c>
      <c r="I2" s="1" t="s">
        <v>910</v>
      </c>
      <c r="J2" s="7">
        <v>499778</v>
      </c>
      <c r="K2" s="7">
        <v>188576</v>
      </c>
      <c r="L2" s="7">
        <v>311202</v>
      </c>
      <c r="M2" s="1">
        <v>0.38</v>
      </c>
      <c r="N2">
        <v>0</v>
      </c>
      <c r="O2">
        <v>0</v>
      </c>
      <c r="P2" s="7">
        <v>45000</v>
      </c>
      <c r="Q2">
        <v>0</v>
      </c>
      <c r="R2">
        <v>0</v>
      </c>
      <c r="S2" s="7">
        <v>69000</v>
      </c>
      <c r="T2" s="7">
        <v>21600</v>
      </c>
      <c r="U2">
        <v>0</v>
      </c>
      <c r="V2" s="7">
        <v>90600</v>
      </c>
      <c r="W2">
        <v>0</v>
      </c>
      <c r="X2" s="7">
        <v>30000</v>
      </c>
      <c r="Y2">
        <v>0</v>
      </c>
      <c r="Z2">
        <v>0</v>
      </c>
      <c r="AA2" s="7">
        <v>30000</v>
      </c>
    </row>
    <row r="3" spans="1:27" x14ac:dyDescent="0.2">
      <c r="A3">
        <v>1</v>
      </c>
      <c r="B3" t="s">
        <v>26</v>
      </c>
      <c r="C3" t="s">
        <v>785</v>
      </c>
      <c r="D3" t="s">
        <v>28</v>
      </c>
      <c r="E3" t="s">
        <v>29</v>
      </c>
      <c r="F3" t="s">
        <v>360</v>
      </c>
      <c r="G3" t="s">
        <v>36</v>
      </c>
      <c r="H3">
        <v>120</v>
      </c>
      <c r="I3" s="1" t="s">
        <v>915</v>
      </c>
      <c r="J3" s="7">
        <v>2337080</v>
      </c>
      <c r="K3" s="7">
        <v>229771</v>
      </c>
      <c r="L3" s="7">
        <v>2107309</v>
      </c>
      <c r="M3" s="1">
        <v>0.1</v>
      </c>
      <c r="N3">
        <v>0</v>
      </c>
      <c r="O3">
        <v>0</v>
      </c>
      <c r="P3" s="7">
        <v>55000</v>
      </c>
      <c r="Q3">
        <v>0</v>
      </c>
      <c r="R3">
        <v>0</v>
      </c>
      <c r="S3" s="7">
        <v>19000</v>
      </c>
      <c r="T3" s="7">
        <v>6600</v>
      </c>
      <c r="U3">
        <v>0</v>
      </c>
      <c r="V3" s="7">
        <v>25600</v>
      </c>
      <c r="W3">
        <v>0</v>
      </c>
      <c r="X3" s="7">
        <v>75000</v>
      </c>
      <c r="Y3">
        <v>0</v>
      </c>
      <c r="Z3">
        <v>0</v>
      </c>
      <c r="AA3" s="7">
        <v>75000</v>
      </c>
    </row>
    <row r="4" spans="1:27" x14ac:dyDescent="0.2">
      <c r="A4">
        <v>1</v>
      </c>
      <c r="B4" t="s">
        <v>31</v>
      </c>
      <c r="C4" t="s">
        <v>942</v>
      </c>
      <c r="D4" t="s">
        <v>28</v>
      </c>
      <c r="E4" t="s">
        <v>29</v>
      </c>
      <c r="F4" t="s">
        <v>804</v>
      </c>
      <c r="G4" t="s">
        <v>29</v>
      </c>
      <c r="H4">
        <v>13</v>
      </c>
      <c r="I4" s="1" t="s">
        <v>910</v>
      </c>
      <c r="J4" s="7">
        <v>462263</v>
      </c>
      <c r="K4" s="7">
        <v>415952</v>
      </c>
      <c r="L4" s="7">
        <v>46311</v>
      </c>
      <c r="M4" s="1">
        <v>0.9</v>
      </c>
      <c r="N4" s="7">
        <v>15000</v>
      </c>
      <c r="O4">
        <v>0</v>
      </c>
      <c r="P4" s="7">
        <v>60000</v>
      </c>
      <c r="Q4">
        <v>0</v>
      </c>
      <c r="R4" s="7">
        <v>15000</v>
      </c>
      <c r="S4" s="7">
        <v>82000</v>
      </c>
      <c r="T4" s="7">
        <v>28800</v>
      </c>
      <c r="U4">
        <v>0</v>
      </c>
      <c r="V4" s="7">
        <v>125800</v>
      </c>
      <c r="W4">
        <v>0</v>
      </c>
      <c r="X4" s="7">
        <v>10000</v>
      </c>
      <c r="Y4">
        <v>0</v>
      </c>
      <c r="Z4">
        <v>0</v>
      </c>
      <c r="AA4" s="7">
        <v>10000</v>
      </c>
    </row>
    <row r="5" spans="1:27" x14ac:dyDescent="0.2">
      <c r="A5">
        <v>1</v>
      </c>
      <c r="B5" t="s">
        <v>31</v>
      </c>
      <c r="C5" t="s">
        <v>786</v>
      </c>
      <c r="D5" t="s">
        <v>28</v>
      </c>
      <c r="E5" t="s">
        <v>29</v>
      </c>
      <c r="F5" t="s">
        <v>787</v>
      </c>
      <c r="G5" t="s">
        <v>41</v>
      </c>
      <c r="H5">
        <v>10</v>
      </c>
      <c r="I5" s="1" t="s">
        <v>910</v>
      </c>
      <c r="J5" s="7">
        <v>151941</v>
      </c>
      <c r="K5" s="7">
        <v>151941</v>
      </c>
      <c r="L5">
        <v>0</v>
      </c>
      <c r="M5" s="1">
        <v>1</v>
      </c>
      <c r="N5">
        <v>0</v>
      </c>
      <c r="O5">
        <v>0</v>
      </c>
      <c r="P5" s="7">
        <v>10000</v>
      </c>
      <c r="Q5">
        <v>0</v>
      </c>
      <c r="R5">
        <v>0</v>
      </c>
      <c r="S5" s="7">
        <v>0</v>
      </c>
      <c r="T5" s="7">
        <v>4800</v>
      </c>
      <c r="U5">
        <v>0</v>
      </c>
      <c r="V5" s="7">
        <v>4800</v>
      </c>
      <c r="W5">
        <v>0</v>
      </c>
      <c r="X5">
        <v>0</v>
      </c>
      <c r="Y5">
        <v>0</v>
      </c>
      <c r="Z5">
        <v>0</v>
      </c>
      <c r="AA5">
        <v>0</v>
      </c>
    </row>
    <row r="6" spans="1:27" x14ac:dyDescent="0.2">
      <c r="A6">
        <v>1</v>
      </c>
      <c r="B6" t="s">
        <v>31</v>
      </c>
      <c r="C6" t="s">
        <v>788</v>
      </c>
      <c r="D6" t="s">
        <v>789</v>
      </c>
      <c r="E6" t="s">
        <v>44</v>
      </c>
      <c r="F6" t="s">
        <v>790</v>
      </c>
      <c r="G6" t="s">
        <v>44</v>
      </c>
      <c r="H6">
        <v>7</v>
      </c>
      <c r="I6" s="1" t="s">
        <v>910</v>
      </c>
      <c r="J6" s="7">
        <v>42319</v>
      </c>
      <c r="K6" s="7">
        <v>42319</v>
      </c>
      <c r="L6">
        <v>0</v>
      </c>
      <c r="M6" s="1">
        <v>1</v>
      </c>
      <c r="N6" s="7">
        <v>0</v>
      </c>
      <c r="O6">
        <v>0</v>
      </c>
      <c r="P6" s="7">
        <v>10000</v>
      </c>
      <c r="Q6">
        <v>0</v>
      </c>
      <c r="R6" s="7">
        <v>0</v>
      </c>
      <c r="S6" s="7">
        <v>16910</v>
      </c>
      <c r="T6" s="7">
        <v>4800</v>
      </c>
      <c r="U6">
        <v>0</v>
      </c>
      <c r="V6" s="7">
        <v>21710</v>
      </c>
      <c r="W6">
        <v>0</v>
      </c>
      <c r="X6">
        <v>0</v>
      </c>
      <c r="Y6">
        <v>0</v>
      </c>
      <c r="Z6">
        <v>0</v>
      </c>
      <c r="AA6">
        <v>0</v>
      </c>
    </row>
    <row r="7" spans="1:27" x14ac:dyDescent="0.2">
      <c r="A7">
        <v>1</v>
      </c>
      <c r="B7" t="s">
        <v>31</v>
      </c>
      <c r="C7" t="s">
        <v>791</v>
      </c>
      <c r="D7" t="s">
        <v>376</v>
      </c>
      <c r="E7" t="s">
        <v>52</v>
      </c>
      <c r="F7" t="s">
        <v>792</v>
      </c>
      <c r="G7" t="s">
        <v>52</v>
      </c>
      <c r="H7">
        <v>11</v>
      </c>
      <c r="I7" s="1" t="s">
        <v>910</v>
      </c>
      <c r="J7" s="7">
        <v>221808</v>
      </c>
      <c r="K7" s="7">
        <v>221808</v>
      </c>
      <c r="L7">
        <v>0</v>
      </c>
      <c r="M7" s="1">
        <v>1</v>
      </c>
      <c r="N7" s="7">
        <v>79500</v>
      </c>
      <c r="O7">
        <v>0</v>
      </c>
      <c r="P7" s="7">
        <v>25000</v>
      </c>
      <c r="Q7">
        <v>0</v>
      </c>
      <c r="R7" s="7">
        <v>14000</v>
      </c>
      <c r="S7" s="7">
        <v>55000</v>
      </c>
      <c r="T7" s="7">
        <v>31200</v>
      </c>
      <c r="U7">
        <v>0</v>
      </c>
      <c r="V7" s="7">
        <v>100200</v>
      </c>
      <c r="W7">
        <v>0</v>
      </c>
      <c r="X7">
        <v>0</v>
      </c>
      <c r="Y7">
        <v>0</v>
      </c>
      <c r="Z7">
        <v>0</v>
      </c>
      <c r="AA7">
        <v>0</v>
      </c>
    </row>
    <row r="8" spans="1:27" x14ac:dyDescent="0.2">
      <c r="A8">
        <v>1</v>
      </c>
      <c r="B8" t="s">
        <v>31</v>
      </c>
      <c r="C8" t="s">
        <v>793</v>
      </c>
      <c r="D8" t="s">
        <v>28</v>
      </c>
      <c r="E8" t="s">
        <v>29</v>
      </c>
      <c r="F8" t="s">
        <v>794</v>
      </c>
      <c r="G8" t="s">
        <v>44</v>
      </c>
      <c r="H8">
        <v>5</v>
      </c>
      <c r="I8" s="1" t="s">
        <v>910</v>
      </c>
      <c r="J8" s="7">
        <v>120143</v>
      </c>
      <c r="K8" s="7">
        <v>120143</v>
      </c>
      <c r="L8">
        <v>0</v>
      </c>
      <c r="M8" s="1">
        <v>1</v>
      </c>
      <c r="N8" s="7">
        <v>0</v>
      </c>
      <c r="O8">
        <v>0</v>
      </c>
      <c r="P8" s="7">
        <v>38000</v>
      </c>
      <c r="Q8">
        <v>0</v>
      </c>
      <c r="R8">
        <v>0</v>
      </c>
      <c r="S8" s="7">
        <v>35000</v>
      </c>
      <c r="T8" s="7">
        <v>18240</v>
      </c>
      <c r="U8">
        <v>0</v>
      </c>
      <c r="V8" s="7">
        <v>53240</v>
      </c>
      <c r="W8">
        <v>0</v>
      </c>
      <c r="X8" s="7">
        <v>0</v>
      </c>
      <c r="Y8">
        <v>0</v>
      </c>
      <c r="Z8">
        <v>0</v>
      </c>
      <c r="AA8" s="7">
        <v>0</v>
      </c>
    </row>
    <row r="9" spans="1:27" x14ac:dyDescent="0.2">
      <c r="A9">
        <v>1</v>
      </c>
      <c r="B9" t="s">
        <v>31</v>
      </c>
      <c r="C9" t="s">
        <v>795</v>
      </c>
      <c r="D9" t="s">
        <v>28</v>
      </c>
      <c r="E9" t="s">
        <v>29</v>
      </c>
      <c r="F9" t="s">
        <v>796</v>
      </c>
      <c r="G9" t="s">
        <v>29</v>
      </c>
      <c r="H9">
        <v>5</v>
      </c>
      <c r="I9" s="1" t="s">
        <v>910</v>
      </c>
      <c r="J9" s="7">
        <v>238087</v>
      </c>
      <c r="K9" s="7">
        <v>238087</v>
      </c>
      <c r="L9" s="7">
        <v>0</v>
      </c>
      <c r="M9" s="1">
        <v>1</v>
      </c>
      <c r="N9" s="7">
        <v>60000</v>
      </c>
      <c r="O9">
        <v>0</v>
      </c>
      <c r="P9" s="7">
        <v>45000</v>
      </c>
      <c r="Q9">
        <v>0</v>
      </c>
      <c r="R9" s="7">
        <v>0</v>
      </c>
      <c r="S9" s="7">
        <v>48000</v>
      </c>
      <c r="T9" s="7">
        <v>28800</v>
      </c>
      <c r="U9">
        <v>0</v>
      </c>
      <c r="V9" s="7">
        <v>76800</v>
      </c>
      <c r="W9" s="7">
        <v>0</v>
      </c>
      <c r="X9" s="7">
        <v>10000</v>
      </c>
      <c r="Y9">
        <v>0</v>
      </c>
      <c r="Z9">
        <v>0</v>
      </c>
      <c r="AA9" s="7">
        <v>10000</v>
      </c>
    </row>
    <row r="10" spans="1:27" x14ac:dyDescent="0.2">
      <c r="A10">
        <v>1</v>
      </c>
      <c r="B10" t="s">
        <v>31</v>
      </c>
      <c r="C10" t="s">
        <v>943</v>
      </c>
      <c r="D10" t="s">
        <v>1365</v>
      </c>
      <c r="E10" t="s">
        <v>44</v>
      </c>
      <c r="F10" t="s">
        <v>377</v>
      </c>
      <c r="G10" t="s">
        <v>52</v>
      </c>
      <c r="H10">
        <v>12</v>
      </c>
      <c r="I10" s="1" t="s">
        <v>910</v>
      </c>
      <c r="J10" s="7">
        <v>681486</v>
      </c>
      <c r="K10" s="7">
        <v>456490</v>
      </c>
      <c r="L10" s="7">
        <v>224996</v>
      </c>
      <c r="M10" s="1">
        <v>0.67</v>
      </c>
      <c r="N10" s="7">
        <v>134500</v>
      </c>
      <c r="O10">
        <v>0</v>
      </c>
      <c r="P10" s="7">
        <v>50000</v>
      </c>
      <c r="Q10">
        <v>0</v>
      </c>
      <c r="R10" s="7">
        <v>30000</v>
      </c>
      <c r="S10" s="7">
        <v>85000</v>
      </c>
      <c r="T10" s="7">
        <v>48000</v>
      </c>
      <c r="U10">
        <v>0</v>
      </c>
      <c r="V10" s="7">
        <v>163000</v>
      </c>
      <c r="W10" s="7">
        <v>32525</v>
      </c>
      <c r="X10" s="7">
        <v>35374</v>
      </c>
      <c r="Y10">
        <v>0</v>
      </c>
      <c r="Z10">
        <v>0</v>
      </c>
      <c r="AA10" s="7">
        <v>67899</v>
      </c>
    </row>
    <row r="11" spans="1:27" x14ac:dyDescent="0.2">
      <c r="A11">
        <v>1</v>
      </c>
      <c r="B11" t="s">
        <v>31</v>
      </c>
      <c r="C11" t="s">
        <v>1366</v>
      </c>
      <c r="D11" t="s">
        <v>373</v>
      </c>
      <c r="E11" t="s">
        <v>29</v>
      </c>
      <c r="F11" t="s">
        <v>374</v>
      </c>
      <c r="G11" t="s">
        <v>29</v>
      </c>
      <c r="H11">
        <v>9</v>
      </c>
      <c r="I11" s="1" t="s">
        <v>910</v>
      </c>
      <c r="J11" s="7">
        <v>264119</v>
      </c>
      <c r="K11" s="7">
        <v>264119</v>
      </c>
      <c r="L11">
        <v>0</v>
      </c>
      <c r="M11" s="1">
        <v>1</v>
      </c>
      <c r="N11" s="7">
        <v>84000</v>
      </c>
      <c r="O11">
        <v>0</v>
      </c>
      <c r="P11" s="7">
        <v>40000</v>
      </c>
      <c r="Q11">
        <v>0</v>
      </c>
      <c r="R11">
        <v>0</v>
      </c>
      <c r="S11" s="7">
        <v>45000</v>
      </c>
      <c r="T11" s="7">
        <v>33600</v>
      </c>
      <c r="U11" s="7">
        <v>8400</v>
      </c>
      <c r="V11" s="7">
        <v>87000</v>
      </c>
      <c r="W11" s="7">
        <v>21400</v>
      </c>
      <c r="X11" s="7">
        <v>0</v>
      </c>
      <c r="Y11">
        <v>0</v>
      </c>
      <c r="Z11">
        <v>0</v>
      </c>
      <c r="AA11" s="7">
        <v>29800</v>
      </c>
    </row>
    <row r="12" spans="1:27" x14ac:dyDescent="0.2">
      <c r="A12">
        <v>1</v>
      </c>
      <c r="B12" t="s">
        <v>31</v>
      </c>
      <c r="C12" t="s">
        <v>797</v>
      </c>
      <c r="D12" t="s">
        <v>28</v>
      </c>
      <c r="E12" t="s">
        <v>29</v>
      </c>
      <c r="F12" t="s">
        <v>54</v>
      </c>
      <c r="G12" t="s">
        <v>44</v>
      </c>
      <c r="H12">
        <v>9</v>
      </c>
      <c r="I12" s="1" t="s">
        <v>910</v>
      </c>
      <c r="J12" s="7">
        <v>211073</v>
      </c>
      <c r="K12" s="7">
        <v>211073</v>
      </c>
      <c r="L12">
        <v>0</v>
      </c>
      <c r="M12" s="1">
        <v>1</v>
      </c>
      <c r="N12" s="7">
        <v>60000</v>
      </c>
      <c r="O12">
        <v>0</v>
      </c>
      <c r="P12" s="7">
        <v>49000</v>
      </c>
      <c r="Q12">
        <v>0</v>
      </c>
      <c r="R12" s="7">
        <v>0</v>
      </c>
      <c r="S12" s="7">
        <v>50000</v>
      </c>
      <c r="T12" s="7">
        <v>28800</v>
      </c>
      <c r="U12">
        <v>0</v>
      </c>
      <c r="V12" s="7">
        <v>78800</v>
      </c>
      <c r="W12">
        <v>0</v>
      </c>
      <c r="X12" s="7">
        <v>10000</v>
      </c>
      <c r="Y12">
        <v>0</v>
      </c>
      <c r="Z12">
        <v>0</v>
      </c>
      <c r="AA12" s="7">
        <v>10000</v>
      </c>
    </row>
    <row r="13" spans="1:27" x14ac:dyDescent="0.2">
      <c r="A13">
        <v>1</v>
      </c>
      <c r="B13" t="s">
        <v>31</v>
      </c>
      <c r="C13" t="s">
        <v>798</v>
      </c>
      <c r="D13" t="s">
        <v>43</v>
      </c>
      <c r="E13" t="s">
        <v>44</v>
      </c>
      <c r="F13" t="s">
        <v>799</v>
      </c>
      <c r="G13" t="s">
        <v>44</v>
      </c>
      <c r="H13">
        <v>5</v>
      </c>
      <c r="I13" s="1" t="s">
        <v>910</v>
      </c>
      <c r="J13" s="7">
        <v>20000</v>
      </c>
      <c r="K13" s="7">
        <v>20000</v>
      </c>
      <c r="L13">
        <v>0</v>
      </c>
      <c r="M13" s="1">
        <v>1</v>
      </c>
      <c r="N13" s="7">
        <v>0</v>
      </c>
      <c r="O13">
        <v>0</v>
      </c>
      <c r="P13" s="7">
        <v>7000</v>
      </c>
      <c r="Q13">
        <v>0</v>
      </c>
      <c r="R13" s="7">
        <v>0</v>
      </c>
      <c r="S13" s="7">
        <v>0</v>
      </c>
      <c r="T13" s="7">
        <v>3360</v>
      </c>
      <c r="U13">
        <v>0</v>
      </c>
      <c r="V13" s="7">
        <v>3360</v>
      </c>
      <c r="W13">
        <v>0</v>
      </c>
      <c r="X13" s="7">
        <v>0</v>
      </c>
      <c r="Y13">
        <v>0</v>
      </c>
      <c r="Z13">
        <v>0</v>
      </c>
      <c r="AA13" s="7">
        <v>0</v>
      </c>
    </row>
    <row r="14" spans="1:27" x14ac:dyDescent="0.2">
      <c r="A14">
        <v>1</v>
      </c>
      <c r="B14" t="s">
        <v>31</v>
      </c>
      <c r="C14" t="s">
        <v>1367</v>
      </c>
      <c r="D14" t="s">
        <v>800</v>
      </c>
      <c r="E14" t="s">
        <v>29</v>
      </c>
      <c r="F14" t="s">
        <v>944</v>
      </c>
      <c r="G14" t="s">
        <v>29</v>
      </c>
      <c r="H14">
        <v>6</v>
      </c>
      <c r="I14" s="1" t="s">
        <v>910</v>
      </c>
      <c r="J14" s="7">
        <v>152131</v>
      </c>
      <c r="K14" s="7">
        <v>152131</v>
      </c>
      <c r="L14">
        <v>0</v>
      </c>
      <c r="M14" s="1">
        <v>1</v>
      </c>
      <c r="N14" s="7">
        <v>42000</v>
      </c>
      <c r="O14">
        <v>0</v>
      </c>
      <c r="P14" s="7">
        <v>25000</v>
      </c>
      <c r="Q14">
        <v>0</v>
      </c>
      <c r="R14" s="7">
        <v>5000</v>
      </c>
      <c r="S14" s="7">
        <v>34000</v>
      </c>
      <c r="T14" s="7">
        <v>16320</v>
      </c>
      <c r="U14">
        <v>0</v>
      </c>
      <c r="V14" s="7">
        <v>55320</v>
      </c>
      <c r="W14" s="7">
        <v>0</v>
      </c>
      <c r="X14" s="7">
        <v>0</v>
      </c>
      <c r="Y14">
        <v>0</v>
      </c>
      <c r="Z14">
        <v>0</v>
      </c>
      <c r="AA14" s="7">
        <v>0</v>
      </c>
    </row>
    <row r="15" spans="1:27" x14ac:dyDescent="0.2">
      <c r="A15">
        <v>1</v>
      </c>
      <c r="B15" t="s">
        <v>31</v>
      </c>
      <c r="C15" t="s">
        <v>801</v>
      </c>
      <c r="D15" t="s">
        <v>28</v>
      </c>
      <c r="E15" t="s">
        <v>29</v>
      </c>
      <c r="F15" t="s">
        <v>802</v>
      </c>
      <c r="G15" t="s">
        <v>41</v>
      </c>
      <c r="H15">
        <v>3</v>
      </c>
      <c r="I15" s="1" t="s">
        <v>910</v>
      </c>
      <c r="J15" s="7">
        <v>81219</v>
      </c>
      <c r="K15" s="7">
        <v>81219</v>
      </c>
      <c r="L15">
        <v>0</v>
      </c>
      <c r="M15" s="1">
        <v>1</v>
      </c>
      <c r="N15" s="7">
        <v>0</v>
      </c>
      <c r="O15">
        <v>0</v>
      </c>
      <c r="P15" s="7">
        <v>15000</v>
      </c>
      <c r="Q15">
        <v>0</v>
      </c>
      <c r="R15">
        <v>0</v>
      </c>
      <c r="S15" s="7">
        <v>0</v>
      </c>
      <c r="T15" s="7">
        <v>7200</v>
      </c>
      <c r="U15">
        <v>0</v>
      </c>
      <c r="V15" s="7">
        <v>7200</v>
      </c>
      <c r="W15" s="7">
        <v>0</v>
      </c>
      <c r="X15" s="7">
        <v>10000</v>
      </c>
      <c r="Y15">
        <v>0</v>
      </c>
      <c r="Z15">
        <v>0</v>
      </c>
      <c r="AA15" s="7">
        <v>10000</v>
      </c>
    </row>
    <row r="16" spans="1:27" x14ac:dyDescent="0.2">
      <c r="A16">
        <v>1</v>
      </c>
      <c r="B16" t="s">
        <v>31</v>
      </c>
      <c r="C16" t="s">
        <v>803</v>
      </c>
      <c r="D16" t="s">
        <v>28</v>
      </c>
      <c r="E16" t="s">
        <v>29</v>
      </c>
      <c r="F16" t="s">
        <v>30</v>
      </c>
      <c r="G16" t="s">
        <v>29</v>
      </c>
      <c r="H16">
        <v>10</v>
      </c>
      <c r="I16" s="1" t="s">
        <v>910</v>
      </c>
      <c r="J16" s="7">
        <v>220114</v>
      </c>
      <c r="K16" s="7">
        <v>220114</v>
      </c>
      <c r="L16" s="7">
        <v>0</v>
      </c>
      <c r="M16" s="1">
        <v>1</v>
      </c>
      <c r="N16" s="7">
        <v>65000</v>
      </c>
      <c r="O16">
        <v>0</v>
      </c>
      <c r="P16" s="7">
        <v>45000</v>
      </c>
      <c r="Q16">
        <v>0</v>
      </c>
      <c r="R16" s="7">
        <v>0</v>
      </c>
      <c r="S16" s="7">
        <v>60000</v>
      </c>
      <c r="T16" s="7">
        <v>31200</v>
      </c>
      <c r="U16">
        <v>0</v>
      </c>
      <c r="V16" s="7">
        <v>91200</v>
      </c>
      <c r="W16" s="7">
        <v>1590</v>
      </c>
      <c r="X16" s="7">
        <v>0</v>
      </c>
      <c r="Y16">
        <v>0</v>
      </c>
      <c r="Z16">
        <v>0</v>
      </c>
      <c r="AA16" s="7">
        <v>1590</v>
      </c>
    </row>
    <row r="17" spans="1:27" x14ac:dyDescent="0.2">
      <c r="A17">
        <v>1</v>
      </c>
      <c r="B17" t="s">
        <v>31</v>
      </c>
      <c r="C17" t="s">
        <v>1368</v>
      </c>
      <c r="D17" t="s">
        <v>28</v>
      </c>
      <c r="E17" t="s">
        <v>29</v>
      </c>
      <c r="F17" t="s">
        <v>544</v>
      </c>
      <c r="G17" t="s">
        <v>44</v>
      </c>
      <c r="H17">
        <v>26</v>
      </c>
      <c r="I17" s="1" t="s">
        <v>910</v>
      </c>
      <c r="J17" s="7">
        <v>692854</v>
      </c>
      <c r="K17" s="7">
        <v>577965</v>
      </c>
      <c r="L17" s="7">
        <v>114889</v>
      </c>
      <c r="M17" s="1">
        <v>0.83</v>
      </c>
      <c r="N17" s="7">
        <v>133000</v>
      </c>
      <c r="O17">
        <v>0</v>
      </c>
      <c r="P17" s="7">
        <v>90000</v>
      </c>
      <c r="Q17">
        <v>0</v>
      </c>
      <c r="R17">
        <v>0</v>
      </c>
      <c r="S17" s="7">
        <v>100000</v>
      </c>
      <c r="T17" s="7">
        <v>48000</v>
      </c>
      <c r="U17">
        <v>0</v>
      </c>
      <c r="V17" s="7">
        <v>148000</v>
      </c>
      <c r="W17">
        <v>0</v>
      </c>
      <c r="X17" s="7">
        <v>75000</v>
      </c>
      <c r="Y17">
        <v>0</v>
      </c>
      <c r="Z17">
        <v>0</v>
      </c>
      <c r="AA17" s="7">
        <v>75000</v>
      </c>
    </row>
    <row r="18" spans="1:27" x14ac:dyDescent="0.2">
      <c r="A18">
        <v>1</v>
      </c>
      <c r="B18" t="s">
        <v>59</v>
      </c>
      <c r="C18" t="s">
        <v>1369</v>
      </c>
      <c r="D18" t="s">
        <v>805</v>
      </c>
      <c r="E18" t="s">
        <v>29</v>
      </c>
      <c r="F18" t="s">
        <v>1370</v>
      </c>
      <c r="G18" t="s">
        <v>36</v>
      </c>
      <c r="H18">
        <v>94</v>
      </c>
      <c r="I18" s="1" t="s">
        <v>915</v>
      </c>
      <c r="J18" s="7">
        <v>368379</v>
      </c>
      <c r="K18" s="7">
        <v>104540</v>
      </c>
      <c r="L18" s="7">
        <v>263839</v>
      </c>
      <c r="M18" s="1">
        <v>0.28000000000000003</v>
      </c>
      <c r="N18" s="7">
        <v>35000</v>
      </c>
      <c r="O18">
        <v>0</v>
      </c>
      <c r="P18" s="7">
        <v>30000</v>
      </c>
      <c r="Q18">
        <v>0</v>
      </c>
      <c r="R18">
        <v>0</v>
      </c>
      <c r="S18" s="7">
        <v>7000</v>
      </c>
      <c r="T18" s="7">
        <v>4200</v>
      </c>
      <c r="U18">
        <v>0</v>
      </c>
      <c r="V18" s="7">
        <v>11200</v>
      </c>
      <c r="W18">
        <v>0</v>
      </c>
      <c r="X18">
        <v>0</v>
      </c>
      <c r="Y18">
        <v>0</v>
      </c>
      <c r="Z18">
        <v>0</v>
      </c>
      <c r="AA18">
        <v>0</v>
      </c>
    </row>
    <row r="19" spans="1:27" x14ac:dyDescent="0.2">
      <c r="A19">
        <v>1</v>
      </c>
      <c r="B19" t="s">
        <v>59</v>
      </c>
      <c r="C19" t="s">
        <v>806</v>
      </c>
      <c r="D19" t="s">
        <v>807</v>
      </c>
      <c r="E19" t="s">
        <v>44</v>
      </c>
      <c r="F19" t="s">
        <v>808</v>
      </c>
      <c r="G19" t="s">
        <v>44</v>
      </c>
      <c r="H19">
        <v>80</v>
      </c>
      <c r="I19" s="1" t="s">
        <v>910</v>
      </c>
      <c r="J19" s="7">
        <v>139503</v>
      </c>
      <c r="K19" s="7">
        <v>139503</v>
      </c>
      <c r="L19">
        <v>0</v>
      </c>
      <c r="M19" s="1">
        <v>1</v>
      </c>
      <c r="N19">
        <v>0</v>
      </c>
      <c r="O19">
        <v>0</v>
      </c>
      <c r="P19">
        <v>0</v>
      </c>
      <c r="Q19">
        <v>0</v>
      </c>
      <c r="R19">
        <v>0</v>
      </c>
      <c r="S19" s="7">
        <v>30000</v>
      </c>
      <c r="T19">
        <v>0</v>
      </c>
      <c r="U19">
        <v>0</v>
      </c>
      <c r="V19" s="7">
        <v>30000</v>
      </c>
      <c r="W19">
        <v>0</v>
      </c>
      <c r="X19">
        <v>0</v>
      </c>
      <c r="Y19">
        <v>0</v>
      </c>
      <c r="Z19">
        <v>0</v>
      </c>
      <c r="AA19">
        <v>0</v>
      </c>
    </row>
    <row r="20" spans="1:27" x14ac:dyDescent="0.2">
      <c r="A20">
        <v>1</v>
      </c>
      <c r="B20" t="s">
        <v>59</v>
      </c>
      <c r="C20" t="s">
        <v>809</v>
      </c>
      <c r="D20" t="s">
        <v>72</v>
      </c>
      <c r="E20" t="s">
        <v>29</v>
      </c>
      <c r="F20" t="s">
        <v>810</v>
      </c>
      <c r="G20" t="s">
        <v>29</v>
      </c>
      <c r="H20">
        <v>80</v>
      </c>
      <c r="I20" s="1" t="s">
        <v>910</v>
      </c>
      <c r="J20" s="7">
        <v>359822</v>
      </c>
      <c r="K20" s="7">
        <v>186453</v>
      </c>
      <c r="L20" s="7">
        <v>173369</v>
      </c>
      <c r="M20" s="1">
        <v>0.52</v>
      </c>
      <c r="N20">
        <v>0</v>
      </c>
      <c r="O20">
        <v>0</v>
      </c>
      <c r="P20" s="7">
        <v>30000</v>
      </c>
      <c r="Q20">
        <v>0</v>
      </c>
      <c r="R20">
        <v>0</v>
      </c>
      <c r="S20" s="7">
        <v>70000</v>
      </c>
      <c r="T20" s="7">
        <v>14400</v>
      </c>
      <c r="U20">
        <v>0</v>
      </c>
      <c r="V20" s="7">
        <v>84400</v>
      </c>
      <c r="W20" s="7">
        <v>9378</v>
      </c>
      <c r="X20" s="7">
        <v>9378</v>
      </c>
      <c r="Y20">
        <v>0</v>
      </c>
      <c r="Z20">
        <v>0</v>
      </c>
      <c r="AA20" s="7">
        <v>18756</v>
      </c>
    </row>
    <row r="21" spans="1:27" x14ac:dyDescent="0.2">
      <c r="A21">
        <v>1</v>
      </c>
      <c r="B21" t="s">
        <v>59</v>
      </c>
      <c r="C21" t="s">
        <v>811</v>
      </c>
      <c r="D21" t="s">
        <v>136</v>
      </c>
      <c r="E21" t="s">
        <v>29</v>
      </c>
      <c r="F21" t="s">
        <v>812</v>
      </c>
      <c r="G21" t="s">
        <v>41</v>
      </c>
      <c r="H21">
        <v>110</v>
      </c>
      <c r="I21" s="1" t="s">
        <v>910</v>
      </c>
      <c r="J21" s="7">
        <v>857566</v>
      </c>
      <c r="K21" s="7">
        <v>190600</v>
      </c>
      <c r="L21" s="7">
        <v>666966</v>
      </c>
      <c r="M21" s="1">
        <v>0.22</v>
      </c>
      <c r="N21">
        <v>0</v>
      </c>
      <c r="O21">
        <v>0</v>
      </c>
      <c r="P21">
        <v>0</v>
      </c>
      <c r="Q21">
        <v>0</v>
      </c>
      <c r="R21">
        <v>0</v>
      </c>
      <c r="S21" s="7">
        <v>76200</v>
      </c>
      <c r="T21">
        <v>0</v>
      </c>
      <c r="U21">
        <v>0</v>
      </c>
      <c r="V21" s="7">
        <v>76200</v>
      </c>
      <c r="W21">
        <v>0</v>
      </c>
      <c r="X21">
        <v>0</v>
      </c>
      <c r="Y21">
        <v>0</v>
      </c>
      <c r="Z21">
        <v>0</v>
      </c>
      <c r="AA21">
        <v>0</v>
      </c>
    </row>
    <row r="22" spans="1:27" x14ac:dyDescent="0.2">
      <c r="A22">
        <v>1</v>
      </c>
      <c r="B22" t="s">
        <v>59</v>
      </c>
      <c r="C22" t="s">
        <v>813</v>
      </c>
      <c r="D22" t="s">
        <v>805</v>
      </c>
      <c r="E22" t="s">
        <v>29</v>
      </c>
      <c r="F22" t="s">
        <v>814</v>
      </c>
      <c r="G22" t="s">
        <v>41</v>
      </c>
      <c r="H22">
        <v>117</v>
      </c>
      <c r="I22" s="1" t="s">
        <v>910</v>
      </c>
      <c r="J22" s="7">
        <v>266741</v>
      </c>
      <c r="K22" s="7">
        <v>141823</v>
      </c>
      <c r="L22" s="7">
        <v>124918</v>
      </c>
      <c r="M22" s="1">
        <v>0.53</v>
      </c>
      <c r="N22" s="7">
        <v>40000</v>
      </c>
      <c r="O22">
        <v>0</v>
      </c>
      <c r="P22">
        <v>0</v>
      </c>
      <c r="Q22">
        <v>0</v>
      </c>
      <c r="R22">
        <v>0</v>
      </c>
      <c r="S22">
        <v>0</v>
      </c>
      <c r="T22" s="7">
        <v>19200</v>
      </c>
      <c r="U22">
        <v>0</v>
      </c>
      <c r="V22" s="7">
        <v>19200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 x14ac:dyDescent="0.2">
      <c r="A23">
        <v>1</v>
      </c>
      <c r="B23" t="s">
        <v>59</v>
      </c>
      <c r="C23" t="s">
        <v>1371</v>
      </c>
      <c r="D23" t="s">
        <v>72</v>
      </c>
      <c r="E23" t="s">
        <v>29</v>
      </c>
      <c r="F23" t="s">
        <v>819</v>
      </c>
      <c r="G23" t="s">
        <v>70</v>
      </c>
      <c r="H23">
        <v>81</v>
      </c>
      <c r="I23" s="1" t="s">
        <v>910</v>
      </c>
      <c r="J23" s="7">
        <v>413904</v>
      </c>
      <c r="K23" s="7">
        <v>413904</v>
      </c>
      <c r="L23">
        <v>0</v>
      </c>
      <c r="M23" s="1">
        <v>1</v>
      </c>
      <c r="N23" s="7">
        <v>120000</v>
      </c>
      <c r="O23">
        <v>0</v>
      </c>
      <c r="P23" s="7">
        <v>0</v>
      </c>
      <c r="Q23" s="7">
        <v>25000</v>
      </c>
      <c r="R23" s="7">
        <v>30000</v>
      </c>
      <c r="S23" s="7">
        <v>70000</v>
      </c>
      <c r="T23" s="7">
        <v>57600</v>
      </c>
      <c r="U23">
        <v>0</v>
      </c>
      <c r="V23" s="7">
        <v>157600</v>
      </c>
      <c r="W23">
        <v>0</v>
      </c>
      <c r="X23" s="7">
        <v>20000</v>
      </c>
      <c r="Y23" s="7">
        <v>33600</v>
      </c>
      <c r="Z23">
        <v>0</v>
      </c>
      <c r="AA23" s="7">
        <v>53600</v>
      </c>
    </row>
    <row r="24" spans="1:27" x14ac:dyDescent="0.2">
      <c r="A24">
        <v>1</v>
      </c>
      <c r="B24" t="s">
        <v>59</v>
      </c>
      <c r="C24" t="s">
        <v>815</v>
      </c>
      <c r="D24" t="s">
        <v>72</v>
      </c>
      <c r="E24" t="s">
        <v>29</v>
      </c>
      <c r="F24" t="s">
        <v>816</v>
      </c>
      <c r="G24" t="s">
        <v>29</v>
      </c>
      <c r="H24">
        <v>90</v>
      </c>
      <c r="I24" s="1" t="s">
        <v>910</v>
      </c>
      <c r="J24" s="7">
        <v>392059</v>
      </c>
      <c r="K24" s="7">
        <v>392059</v>
      </c>
      <c r="L24" s="7">
        <v>0</v>
      </c>
      <c r="M24" s="1">
        <v>1</v>
      </c>
      <c r="N24" s="7">
        <v>0</v>
      </c>
      <c r="O24" s="7">
        <v>0</v>
      </c>
      <c r="P24" s="7">
        <v>70000</v>
      </c>
      <c r="Q24">
        <v>0</v>
      </c>
      <c r="R24" s="7">
        <v>0</v>
      </c>
      <c r="S24" s="7">
        <v>80000</v>
      </c>
      <c r="T24" s="7">
        <v>33600</v>
      </c>
      <c r="U24">
        <v>0</v>
      </c>
      <c r="V24" s="7">
        <v>113600</v>
      </c>
      <c r="W24" s="7">
        <v>0</v>
      </c>
      <c r="X24" s="7">
        <v>15000</v>
      </c>
      <c r="Y24" s="7">
        <v>38400</v>
      </c>
      <c r="Z24">
        <v>0</v>
      </c>
      <c r="AA24" s="7">
        <v>53400</v>
      </c>
    </row>
    <row r="25" spans="1:27" x14ac:dyDescent="0.2">
      <c r="A25">
        <v>1</v>
      </c>
      <c r="B25" t="s">
        <v>59</v>
      </c>
      <c r="C25" t="s">
        <v>945</v>
      </c>
      <c r="D25" t="s">
        <v>396</v>
      </c>
      <c r="E25" t="s">
        <v>44</v>
      </c>
      <c r="F25" t="s">
        <v>397</v>
      </c>
      <c r="G25" t="s">
        <v>44</v>
      </c>
      <c r="H25">
        <v>92</v>
      </c>
      <c r="I25" s="1" t="s">
        <v>910</v>
      </c>
      <c r="J25" s="7">
        <v>636757</v>
      </c>
      <c r="K25" s="7">
        <v>636757</v>
      </c>
      <c r="L25" s="7">
        <v>0</v>
      </c>
      <c r="M25" s="1">
        <v>1</v>
      </c>
      <c r="N25" s="7">
        <v>70000</v>
      </c>
      <c r="O25" s="7">
        <v>72152</v>
      </c>
      <c r="P25" s="7">
        <v>95000</v>
      </c>
      <c r="Q25">
        <v>0</v>
      </c>
      <c r="R25" s="7">
        <v>30000</v>
      </c>
      <c r="S25" s="7">
        <v>80000</v>
      </c>
      <c r="T25" s="7">
        <v>45600</v>
      </c>
      <c r="U25">
        <v>0</v>
      </c>
      <c r="V25" s="7">
        <v>155600</v>
      </c>
      <c r="W25" s="7">
        <v>42920</v>
      </c>
      <c r="X25" s="7">
        <v>58220</v>
      </c>
      <c r="Y25" s="7">
        <v>76800</v>
      </c>
      <c r="Z25">
        <v>0</v>
      </c>
      <c r="AA25" s="7">
        <v>177940</v>
      </c>
    </row>
    <row r="26" spans="1:27" x14ac:dyDescent="0.2">
      <c r="A26">
        <v>1</v>
      </c>
      <c r="B26" t="s">
        <v>59</v>
      </c>
      <c r="C26" t="s">
        <v>817</v>
      </c>
      <c r="D26" t="s">
        <v>97</v>
      </c>
      <c r="E26" t="s">
        <v>29</v>
      </c>
      <c r="F26" t="s">
        <v>240</v>
      </c>
      <c r="G26" t="s">
        <v>29</v>
      </c>
      <c r="H26">
        <v>90</v>
      </c>
      <c r="I26" s="1" t="s">
        <v>910</v>
      </c>
      <c r="J26" s="7">
        <v>573950</v>
      </c>
      <c r="K26" s="7">
        <v>309589</v>
      </c>
      <c r="L26" s="7">
        <v>264361</v>
      </c>
      <c r="M26" s="1">
        <v>0.54</v>
      </c>
      <c r="N26" s="7">
        <v>60000</v>
      </c>
      <c r="O26">
        <v>0</v>
      </c>
      <c r="P26" s="7">
        <v>80000</v>
      </c>
      <c r="Q26">
        <v>0</v>
      </c>
      <c r="R26" s="7">
        <v>0</v>
      </c>
      <c r="S26" s="7">
        <v>25000</v>
      </c>
      <c r="T26" s="7">
        <v>32000</v>
      </c>
      <c r="U26">
        <v>0</v>
      </c>
      <c r="V26" s="7">
        <v>57000</v>
      </c>
      <c r="W26" s="7">
        <v>45426</v>
      </c>
      <c r="X26" s="7">
        <v>20000</v>
      </c>
      <c r="Y26" s="7">
        <v>37680</v>
      </c>
      <c r="Z26">
        <v>0</v>
      </c>
      <c r="AA26" s="7">
        <v>103106</v>
      </c>
    </row>
    <row r="27" spans="1:27" x14ac:dyDescent="0.2">
      <c r="A27">
        <v>1</v>
      </c>
      <c r="B27" t="s">
        <v>59</v>
      </c>
      <c r="C27" t="s">
        <v>818</v>
      </c>
      <c r="D27" t="s">
        <v>84</v>
      </c>
      <c r="E27" t="s">
        <v>52</v>
      </c>
      <c r="F27" t="s">
        <v>592</v>
      </c>
      <c r="G27" t="s">
        <v>44</v>
      </c>
      <c r="H27">
        <v>85</v>
      </c>
      <c r="I27" s="1" t="s">
        <v>910</v>
      </c>
      <c r="J27" s="7">
        <v>322181</v>
      </c>
      <c r="K27" s="7">
        <v>322181</v>
      </c>
      <c r="L27" s="7">
        <v>0</v>
      </c>
      <c r="M27" s="1">
        <v>1</v>
      </c>
      <c r="N27" s="7">
        <v>0</v>
      </c>
      <c r="O27">
        <v>0</v>
      </c>
      <c r="P27" s="7">
        <v>100000</v>
      </c>
      <c r="Q27">
        <v>0</v>
      </c>
      <c r="R27" s="7">
        <v>0</v>
      </c>
      <c r="S27" s="7">
        <v>80000</v>
      </c>
      <c r="T27" s="7">
        <v>43200</v>
      </c>
      <c r="U27">
        <v>0</v>
      </c>
      <c r="V27" s="7">
        <v>123200</v>
      </c>
      <c r="W27" s="7">
        <v>11750</v>
      </c>
      <c r="X27" s="7">
        <v>5000</v>
      </c>
      <c r="Y27" s="7">
        <v>25440</v>
      </c>
      <c r="Z27">
        <v>0</v>
      </c>
      <c r="AA27" s="7">
        <v>42190</v>
      </c>
    </row>
    <row r="28" spans="1:27" x14ac:dyDescent="0.2">
      <c r="A28">
        <v>1</v>
      </c>
      <c r="B28" t="s">
        <v>59</v>
      </c>
      <c r="C28" t="s">
        <v>820</v>
      </c>
      <c r="D28" t="s">
        <v>94</v>
      </c>
      <c r="E28" t="s">
        <v>44</v>
      </c>
      <c r="F28" t="s">
        <v>466</v>
      </c>
      <c r="G28" t="s">
        <v>41</v>
      </c>
      <c r="H28">
        <v>100</v>
      </c>
      <c r="I28" s="1" t="s">
        <v>910</v>
      </c>
      <c r="J28" s="7">
        <v>1028518</v>
      </c>
      <c r="K28" s="7">
        <v>209000</v>
      </c>
      <c r="L28" s="7">
        <v>819518</v>
      </c>
      <c r="M28" s="1">
        <v>0.2</v>
      </c>
      <c r="N28" s="7">
        <v>0</v>
      </c>
      <c r="O28" s="7">
        <v>0</v>
      </c>
      <c r="P28" s="7">
        <v>100000</v>
      </c>
      <c r="Q28">
        <v>0</v>
      </c>
      <c r="R28" s="7">
        <v>0</v>
      </c>
      <c r="S28" s="7">
        <v>56000</v>
      </c>
      <c r="T28" s="7">
        <v>48000</v>
      </c>
      <c r="U28">
        <v>0</v>
      </c>
      <c r="V28" s="7">
        <v>104000</v>
      </c>
      <c r="W28" s="7">
        <v>5000</v>
      </c>
      <c r="X28" s="7">
        <v>0</v>
      </c>
      <c r="Y28" s="7">
        <v>0</v>
      </c>
      <c r="Z28">
        <v>0</v>
      </c>
      <c r="AA28" s="7">
        <v>5000</v>
      </c>
    </row>
    <row r="29" spans="1:27" x14ac:dyDescent="0.2">
      <c r="A29">
        <v>1</v>
      </c>
      <c r="B29" t="s">
        <v>59</v>
      </c>
      <c r="C29" t="s">
        <v>834</v>
      </c>
      <c r="D29" t="s">
        <v>1334</v>
      </c>
      <c r="E29" t="s">
        <v>44</v>
      </c>
      <c r="F29" t="s">
        <v>835</v>
      </c>
      <c r="G29" t="s">
        <v>70</v>
      </c>
      <c r="H29">
        <v>65</v>
      </c>
      <c r="I29" s="1" t="s">
        <v>910</v>
      </c>
      <c r="J29" s="7">
        <v>198189</v>
      </c>
      <c r="K29" s="7">
        <v>198189</v>
      </c>
      <c r="L29">
        <v>0</v>
      </c>
      <c r="M29" s="1">
        <v>1</v>
      </c>
      <c r="N29">
        <v>0</v>
      </c>
      <c r="O29">
        <v>0</v>
      </c>
      <c r="P29" s="7">
        <v>50000</v>
      </c>
      <c r="Q29">
        <v>0</v>
      </c>
      <c r="R29">
        <v>0</v>
      </c>
      <c r="S29" s="7">
        <v>38000</v>
      </c>
      <c r="T29" s="7">
        <v>20000</v>
      </c>
      <c r="U29">
        <v>0</v>
      </c>
      <c r="V29" s="7">
        <v>58000</v>
      </c>
      <c r="W29">
        <v>0</v>
      </c>
      <c r="X29" s="7">
        <v>0</v>
      </c>
      <c r="Y29" s="7">
        <v>0</v>
      </c>
      <c r="Z29">
        <v>0</v>
      </c>
      <c r="AA29" s="7">
        <v>0</v>
      </c>
    </row>
    <row r="30" spans="1:27" x14ac:dyDescent="0.2">
      <c r="A30">
        <v>1</v>
      </c>
      <c r="B30" t="s">
        <v>59</v>
      </c>
      <c r="C30" t="s">
        <v>946</v>
      </c>
      <c r="D30" t="s">
        <v>1620</v>
      </c>
      <c r="E30" t="s">
        <v>29</v>
      </c>
      <c r="F30" t="s">
        <v>822</v>
      </c>
      <c r="G30" t="s">
        <v>36</v>
      </c>
      <c r="H30">
        <v>495</v>
      </c>
      <c r="I30" s="1" t="s">
        <v>915</v>
      </c>
      <c r="J30" s="7">
        <v>821363</v>
      </c>
      <c r="K30" s="7">
        <v>102370</v>
      </c>
      <c r="L30" s="7">
        <v>718993</v>
      </c>
      <c r="M30" s="1">
        <v>0.12</v>
      </c>
      <c r="N30">
        <v>0</v>
      </c>
      <c r="O30">
        <v>0</v>
      </c>
      <c r="P30">
        <v>0</v>
      </c>
      <c r="Q30" s="7">
        <v>36000</v>
      </c>
      <c r="R30">
        <v>0</v>
      </c>
      <c r="S30" s="7">
        <v>10225</v>
      </c>
      <c r="T30">
        <v>0</v>
      </c>
      <c r="U30">
        <v>0</v>
      </c>
      <c r="V30" s="7">
        <v>10225</v>
      </c>
      <c r="W30">
        <v>0</v>
      </c>
      <c r="X30">
        <v>0</v>
      </c>
      <c r="Y30">
        <v>0</v>
      </c>
      <c r="Z30">
        <v>0</v>
      </c>
      <c r="AA30">
        <v>0</v>
      </c>
    </row>
    <row r="31" spans="1:27" x14ac:dyDescent="0.2">
      <c r="A31">
        <v>1</v>
      </c>
      <c r="B31" t="s">
        <v>59</v>
      </c>
      <c r="C31" t="s">
        <v>823</v>
      </c>
      <c r="D31" t="s">
        <v>386</v>
      </c>
      <c r="E31" t="s">
        <v>29</v>
      </c>
      <c r="F31" t="s">
        <v>824</v>
      </c>
      <c r="G31" t="s">
        <v>29</v>
      </c>
      <c r="H31">
        <v>95</v>
      </c>
      <c r="I31" s="1" t="s">
        <v>910</v>
      </c>
      <c r="J31" s="7">
        <v>514042</v>
      </c>
      <c r="K31" s="7">
        <v>514042</v>
      </c>
      <c r="L31">
        <v>0</v>
      </c>
      <c r="M31" s="1">
        <v>1</v>
      </c>
      <c r="N31">
        <v>0</v>
      </c>
      <c r="O31">
        <v>0</v>
      </c>
      <c r="P31" s="7">
        <v>160000</v>
      </c>
      <c r="Q31" s="7">
        <v>102500</v>
      </c>
      <c r="R31">
        <v>0</v>
      </c>
      <c r="S31">
        <v>0</v>
      </c>
      <c r="T31" s="7">
        <v>64800</v>
      </c>
      <c r="U31">
        <v>0</v>
      </c>
      <c r="V31" s="7">
        <v>64800</v>
      </c>
      <c r="W31">
        <v>0</v>
      </c>
      <c r="X31" s="7">
        <v>20000</v>
      </c>
      <c r="Y31" s="7">
        <v>0</v>
      </c>
      <c r="Z31">
        <v>0</v>
      </c>
      <c r="AA31" s="7">
        <v>20000</v>
      </c>
    </row>
    <row r="32" spans="1:27" x14ac:dyDescent="0.2">
      <c r="A32">
        <v>1</v>
      </c>
      <c r="B32" t="s">
        <v>59</v>
      </c>
      <c r="C32" t="s">
        <v>825</v>
      </c>
      <c r="D32" t="s">
        <v>1625</v>
      </c>
      <c r="E32" t="s">
        <v>29</v>
      </c>
      <c r="F32" t="s">
        <v>433</v>
      </c>
      <c r="G32" t="s">
        <v>29</v>
      </c>
      <c r="H32">
        <v>95</v>
      </c>
      <c r="I32" s="1" t="s">
        <v>910</v>
      </c>
      <c r="J32" s="7">
        <v>187900</v>
      </c>
      <c r="K32" s="7">
        <v>187900</v>
      </c>
      <c r="L32">
        <v>0</v>
      </c>
      <c r="M32" s="1">
        <v>1</v>
      </c>
      <c r="N32">
        <v>0</v>
      </c>
      <c r="O32">
        <v>0</v>
      </c>
      <c r="P32">
        <v>0</v>
      </c>
      <c r="Q32" s="7">
        <v>18000</v>
      </c>
      <c r="R32">
        <v>0</v>
      </c>
      <c r="S32" s="7">
        <v>75000</v>
      </c>
      <c r="T32">
        <v>0</v>
      </c>
      <c r="U32" s="7">
        <v>4000</v>
      </c>
      <c r="V32" s="7">
        <v>79000</v>
      </c>
      <c r="W32">
        <v>0</v>
      </c>
      <c r="X32">
        <v>0</v>
      </c>
      <c r="Y32">
        <v>0</v>
      </c>
      <c r="Z32">
        <v>0</v>
      </c>
      <c r="AA32" s="7">
        <v>4000</v>
      </c>
    </row>
    <row r="33" spans="1:27" x14ac:dyDescent="0.2">
      <c r="A33">
        <v>1</v>
      </c>
      <c r="B33" t="s">
        <v>59</v>
      </c>
      <c r="C33" t="s">
        <v>947</v>
      </c>
      <c r="D33" t="s">
        <v>84</v>
      </c>
      <c r="E33" t="s">
        <v>52</v>
      </c>
      <c r="F33" t="s">
        <v>821</v>
      </c>
      <c r="G33" t="s">
        <v>44</v>
      </c>
      <c r="H33">
        <v>70</v>
      </c>
      <c r="I33" s="1" t="s">
        <v>910</v>
      </c>
      <c r="J33" s="7">
        <v>251475</v>
      </c>
      <c r="K33" s="7">
        <v>251475</v>
      </c>
      <c r="L33">
        <v>0</v>
      </c>
      <c r="M33" s="1">
        <v>1</v>
      </c>
      <c r="N33" s="7">
        <v>0</v>
      </c>
      <c r="O33">
        <v>0</v>
      </c>
      <c r="P33" s="7">
        <v>50000</v>
      </c>
      <c r="Q33">
        <v>0</v>
      </c>
      <c r="R33">
        <v>0</v>
      </c>
      <c r="S33" s="7">
        <v>60000</v>
      </c>
      <c r="T33" s="7">
        <v>24000</v>
      </c>
      <c r="U33" s="7">
        <v>4900</v>
      </c>
      <c r="V33" s="7">
        <v>88900</v>
      </c>
      <c r="W33">
        <v>0</v>
      </c>
      <c r="X33" s="7">
        <v>10000</v>
      </c>
      <c r="Y33" s="7">
        <v>28800</v>
      </c>
      <c r="Z33">
        <v>0</v>
      </c>
      <c r="AA33" s="7">
        <v>43700</v>
      </c>
    </row>
    <row r="34" spans="1:27" x14ac:dyDescent="0.2">
      <c r="A34">
        <v>1</v>
      </c>
      <c r="B34" t="s">
        <v>59</v>
      </c>
      <c r="C34" t="s">
        <v>826</v>
      </c>
      <c r="D34" t="s">
        <v>1639</v>
      </c>
      <c r="E34" t="s">
        <v>29</v>
      </c>
      <c r="F34" t="s">
        <v>243</v>
      </c>
      <c r="G34" t="s">
        <v>44</v>
      </c>
      <c r="H34">
        <v>80</v>
      </c>
      <c r="I34" s="1" t="s">
        <v>910</v>
      </c>
      <c r="J34" s="7">
        <v>350719</v>
      </c>
      <c r="K34" s="7">
        <v>350719</v>
      </c>
      <c r="L34">
        <v>0</v>
      </c>
      <c r="M34" s="1">
        <v>1</v>
      </c>
      <c r="N34" s="7">
        <v>90000</v>
      </c>
      <c r="O34">
        <v>0</v>
      </c>
      <c r="P34" s="7">
        <v>70000</v>
      </c>
      <c r="Q34">
        <v>0</v>
      </c>
      <c r="R34">
        <v>0</v>
      </c>
      <c r="S34" s="7">
        <v>80000</v>
      </c>
      <c r="T34" s="7">
        <v>43200</v>
      </c>
      <c r="U34">
        <v>0</v>
      </c>
      <c r="V34" s="7">
        <v>123200</v>
      </c>
      <c r="W34" s="7">
        <v>0</v>
      </c>
      <c r="X34" s="7">
        <v>12000</v>
      </c>
      <c r="Y34" s="7">
        <v>35520</v>
      </c>
      <c r="Z34">
        <v>0</v>
      </c>
      <c r="AA34" s="7">
        <v>47520</v>
      </c>
    </row>
    <row r="35" spans="1:27" x14ac:dyDescent="0.2">
      <c r="A35">
        <v>1</v>
      </c>
      <c r="B35" t="s">
        <v>114</v>
      </c>
      <c r="C35" t="s">
        <v>827</v>
      </c>
      <c r="D35" t="s">
        <v>828</v>
      </c>
      <c r="E35" t="s">
        <v>41</v>
      </c>
      <c r="F35" t="s">
        <v>829</v>
      </c>
      <c r="G35" t="s">
        <v>44</v>
      </c>
      <c r="H35">
        <v>27</v>
      </c>
      <c r="I35" s="1" t="s">
        <v>913</v>
      </c>
      <c r="J35" s="7">
        <v>81913</v>
      </c>
      <c r="K35" s="7">
        <v>81913</v>
      </c>
      <c r="L35">
        <v>0</v>
      </c>
      <c r="M35" s="1">
        <v>1</v>
      </c>
      <c r="N35">
        <v>0</v>
      </c>
      <c r="O35">
        <v>0</v>
      </c>
      <c r="P35" s="7">
        <v>10000</v>
      </c>
      <c r="Q35">
        <v>0</v>
      </c>
      <c r="R35">
        <v>0</v>
      </c>
      <c r="S35" s="7">
        <v>0</v>
      </c>
      <c r="T35" s="7">
        <v>2400</v>
      </c>
      <c r="U35">
        <v>600</v>
      </c>
      <c r="V35" s="7">
        <v>3000</v>
      </c>
      <c r="W35" s="7">
        <v>6164</v>
      </c>
      <c r="X35">
        <v>0</v>
      </c>
      <c r="Y35">
        <v>0</v>
      </c>
      <c r="Z35">
        <v>0</v>
      </c>
      <c r="AA35" s="7">
        <v>6764</v>
      </c>
    </row>
    <row r="36" spans="1:27" x14ac:dyDescent="0.2">
      <c r="A36">
        <v>1</v>
      </c>
      <c r="B36" t="s">
        <v>114</v>
      </c>
      <c r="C36" t="s">
        <v>830</v>
      </c>
      <c r="D36" t="s">
        <v>912</v>
      </c>
      <c r="E36" t="s">
        <v>29</v>
      </c>
      <c r="F36" t="s">
        <v>831</v>
      </c>
      <c r="G36" t="s">
        <v>29</v>
      </c>
      <c r="H36">
        <v>12</v>
      </c>
      <c r="I36" s="1" t="s">
        <v>910</v>
      </c>
      <c r="J36" s="7">
        <v>50463</v>
      </c>
      <c r="K36" s="7">
        <v>50463</v>
      </c>
      <c r="L36">
        <v>0</v>
      </c>
      <c r="M36" s="1">
        <v>1</v>
      </c>
      <c r="N36" s="7">
        <v>0</v>
      </c>
      <c r="O36">
        <v>0</v>
      </c>
      <c r="P36">
        <v>0</v>
      </c>
      <c r="Q36">
        <v>0</v>
      </c>
      <c r="R36">
        <v>0</v>
      </c>
      <c r="S36" s="7">
        <v>19850</v>
      </c>
      <c r="T36" s="7">
        <v>0</v>
      </c>
      <c r="U36">
        <v>0</v>
      </c>
      <c r="V36" s="7">
        <v>19850</v>
      </c>
      <c r="W36">
        <v>0</v>
      </c>
      <c r="X36">
        <v>0</v>
      </c>
      <c r="Y36">
        <v>0</v>
      </c>
      <c r="Z36">
        <v>0</v>
      </c>
      <c r="AA36">
        <v>0</v>
      </c>
    </row>
    <row r="37" spans="1:27" x14ac:dyDescent="0.2">
      <c r="A37">
        <v>1</v>
      </c>
      <c r="B37" t="s">
        <v>114</v>
      </c>
      <c r="C37" t="s">
        <v>832</v>
      </c>
      <c r="D37" t="s">
        <v>199</v>
      </c>
      <c r="E37" t="s">
        <v>44</v>
      </c>
      <c r="F37" t="s">
        <v>833</v>
      </c>
      <c r="G37" t="s">
        <v>29</v>
      </c>
      <c r="H37">
        <v>25</v>
      </c>
      <c r="I37" s="1" t="s">
        <v>910</v>
      </c>
      <c r="J37" s="7">
        <v>84620</v>
      </c>
      <c r="K37" s="7">
        <v>84620</v>
      </c>
      <c r="L37">
        <v>0</v>
      </c>
      <c r="M37" s="1">
        <v>1</v>
      </c>
      <c r="N37" s="7">
        <v>25000</v>
      </c>
      <c r="O37">
        <v>0</v>
      </c>
      <c r="P37" s="7">
        <v>0</v>
      </c>
      <c r="Q37">
        <v>0</v>
      </c>
      <c r="R37">
        <v>0</v>
      </c>
      <c r="S37" s="7">
        <v>16000</v>
      </c>
      <c r="T37" s="7">
        <v>12000</v>
      </c>
      <c r="U37">
        <v>0</v>
      </c>
      <c r="V37" s="7">
        <v>28000</v>
      </c>
      <c r="W37">
        <v>0</v>
      </c>
      <c r="X37">
        <v>0</v>
      </c>
      <c r="Y37">
        <v>0</v>
      </c>
      <c r="Z37">
        <v>0</v>
      </c>
      <c r="AA37">
        <v>0</v>
      </c>
    </row>
    <row r="38" spans="1:27" x14ac:dyDescent="0.2">
      <c r="A38">
        <v>1</v>
      </c>
      <c r="B38" t="s">
        <v>118</v>
      </c>
      <c r="C38" t="s">
        <v>836</v>
      </c>
      <c r="D38" t="s">
        <v>218</v>
      </c>
      <c r="E38" t="s">
        <v>88</v>
      </c>
      <c r="F38" t="s">
        <v>837</v>
      </c>
      <c r="G38" t="s">
        <v>44</v>
      </c>
      <c r="H38">
        <v>56</v>
      </c>
      <c r="I38" s="1" t="s">
        <v>910</v>
      </c>
      <c r="J38" s="7">
        <v>445777</v>
      </c>
      <c r="K38" s="7">
        <v>363070</v>
      </c>
      <c r="L38" s="7">
        <v>82707</v>
      </c>
      <c r="M38" s="1">
        <v>0.81</v>
      </c>
      <c r="N38" s="7">
        <v>70000</v>
      </c>
      <c r="O38">
        <v>0</v>
      </c>
      <c r="P38" s="7">
        <v>100000</v>
      </c>
      <c r="Q38">
        <v>0</v>
      </c>
      <c r="R38">
        <v>0</v>
      </c>
      <c r="S38">
        <v>0</v>
      </c>
      <c r="T38" s="7">
        <v>80000</v>
      </c>
      <c r="U38">
        <v>0</v>
      </c>
      <c r="V38" s="7">
        <v>80000</v>
      </c>
      <c r="W38">
        <v>0</v>
      </c>
      <c r="X38" s="7">
        <v>40000</v>
      </c>
      <c r="Y38">
        <v>0</v>
      </c>
      <c r="Z38" s="7">
        <v>30000</v>
      </c>
      <c r="AA38" s="7">
        <v>70000</v>
      </c>
    </row>
    <row r="39" spans="1:27" x14ac:dyDescent="0.2">
      <c r="A39">
        <v>1</v>
      </c>
      <c r="B39" t="s">
        <v>118</v>
      </c>
      <c r="C39" t="s">
        <v>948</v>
      </c>
      <c r="D39" t="s">
        <v>1284</v>
      </c>
      <c r="E39" t="s">
        <v>41</v>
      </c>
      <c r="F39" t="s">
        <v>843</v>
      </c>
      <c r="G39" t="s">
        <v>44</v>
      </c>
      <c r="H39">
        <v>80</v>
      </c>
      <c r="I39" s="1" t="s">
        <v>913</v>
      </c>
      <c r="J39" s="7">
        <v>212184</v>
      </c>
      <c r="K39" s="7">
        <v>212184</v>
      </c>
      <c r="L39">
        <v>0</v>
      </c>
      <c r="M39" s="1">
        <v>1</v>
      </c>
      <c r="N39" s="7">
        <v>40000</v>
      </c>
      <c r="O39">
        <v>0</v>
      </c>
      <c r="P39" s="7">
        <v>50000</v>
      </c>
      <c r="Q39" s="7">
        <v>0</v>
      </c>
      <c r="R39">
        <v>0</v>
      </c>
      <c r="S39">
        <v>0</v>
      </c>
      <c r="T39" s="7">
        <v>20000</v>
      </c>
      <c r="U39">
        <v>0</v>
      </c>
      <c r="V39" s="7">
        <v>20000</v>
      </c>
      <c r="W39" s="7">
        <v>0</v>
      </c>
      <c r="X39">
        <v>0</v>
      </c>
      <c r="Y39">
        <v>0</v>
      </c>
      <c r="Z39" s="7">
        <v>30000</v>
      </c>
      <c r="AA39" s="7">
        <v>30000</v>
      </c>
    </row>
    <row r="40" spans="1:27" x14ac:dyDescent="0.2">
      <c r="A40">
        <v>1</v>
      </c>
      <c r="B40" t="s">
        <v>118</v>
      </c>
      <c r="C40" t="s">
        <v>838</v>
      </c>
      <c r="D40" t="s">
        <v>68</v>
      </c>
      <c r="E40" t="s">
        <v>29</v>
      </c>
      <c r="F40" t="s">
        <v>839</v>
      </c>
      <c r="G40" t="s">
        <v>41</v>
      </c>
      <c r="H40">
        <v>70</v>
      </c>
      <c r="I40" s="1" t="s">
        <v>910</v>
      </c>
      <c r="J40" s="7">
        <v>241904</v>
      </c>
      <c r="K40" s="7">
        <v>241904</v>
      </c>
      <c r="L40">
        <v>0</v>
      </c>
      <c r="M40" s="1">
        <v>1</v>
      </c>
      <c r="N40">
        <v>0</v>
      </c>
      <c r="O40">
        <v>0</v>
      </c>
      <c r="P40" s="7">
        <v>65000</v>
      </c>
      <c r="Q40">
        <v>0</v>
      </c>
      <c r="R40">
        <v>0</v>
      </c>
      <c r="S40">
        <v>0</v>
      </c>
      <c r="T40" s="7">
        <v>52000</v>
      </c>
      <c r="U40">
        <v>0</v>
      </c>
      <c r="V40" s="7">
        <v>52000</v>
      </c>
      <c r="W40">
        <v>0</v>
      </c>
      <c r="X40">
        <v>0</v>
      </c>
      <c r="Y40">
        <v>0</v>
      </c>
      <c r="Z40" s="7">
        <v>35000</v>
      </c>
      <c r="AA40" s="7">
        <v>35000</v>
      </c>
    </row>
    <row r="41" spans="1:27" x14ac:dyDescent="0.2">
      <c r="A41">
        <v>1</v>
      </c>
      <c r="B41" t="s">
        <v>118</v>
      </c>
      <c r="C41" t="s">
        <v>949</v>
      </c>
      <c r="D41" t="s">
        <v>275</v>
      </c>
      <c r="E41" t="s">
        <v>29</v>
      </c>
      <c r="F41" t="s">
        <v>276</v>
      </c>
      <c r="G41" t="s">
        <v>29</v>
      </c>
      <c r="H41">
        <v>98</v>
      </c>
      <c r="I41" s="1" t="s">
        <v>910</v>
      </c>
      <c r="J41" s="7">
        <v>273373</v>
      </c>
      <c r="K41" s="7">
        <v>273373</v>
      </c>
      <c r="L41" s="7">
        <v>0</v>
      </c>
      <c r="M41" s="1">
        <v>1</v>
      </c>
      <c r="N41">
        <v>0</v>
      </c>
      <c r="O41">
        <v>0</v>
      </c>
      <c r="P41" s="7">
        <v>65000</v>
      </c>
      <c r="Q41" s="7">
        <v>0</v>
      </c>
      <c r="R41">
        <v>0</v>
      </c>
      <c r="S41">
        <v>0</v>
      </c>
      <c r="T41" s="7">
        <v>52000</v>
      </c>
      <c r="U41" s="7">
        <v>6500</v>
      </c>
      <c r="V41" s="7">
        <v>58500</v>
      </c>
      <c r="W41" s="7">
        <v>36593</v>
      </c>
      <c r="X41" s="7">
        <v>63000</v>
      </c>
      <c r="Y41">
        <v>0</v>
      </c>
      <c r="Z41" s="7">
        <v>0</v>
      </c>
      <c r="AA41" s="7">
        <v>106093</v>
      </c>
    </row>
    <row r="42" spans="1:27" x14ac:dyDescent="0.2">
      <c r="A42">
        <v>1</v>
      </c>
      <c r="B42" t="s">
        <v>118</v>
      </c>
      <c r="C42" t="s">
        <v>840</v>
      </c>
      <c r="D42" t="s">
        <v>300</v>
      </c>
      <c r="E42" t="s">
        <v>44</v>
      </c>
      <c r="F42" t="s">
        <v>841</v>
      </c>
      <c r="G42" t="s">
        <v>44</v>
      </c>
      <c r="H42">
        <v>70</v>
      </c>
      <c r="I42" s="1" t="s">
        <v>910</v>
      </c>
      <c r="J42" s="7">
        <v>405794</v>
      </c>
      <c r="K42" s="7">
        <v>279321</v>
      </c>
      <c r="L42" s="7">
        <v>126473</v>
      </c>
      <c r="M42" s="1">
        <v>0.69</v>
      </c>
      <c r="N42">
        <v>0</v>
      </c>
      <c r="O42">
        <v>0</v>
      </c>
      <c r="P42" s="7">
        <v>70000</v>
      </c>
      <c r="Q42" s="7">
        <v>42000</v>
      </c>
      <c r="R42">
        <v>0</v>
      </c>
      <c r="S42">
        <v>0</v>
      </c>
      <c r="T42" s="7">
        <v>56000</v>
      </c>
      <c r="U42" s="7">
        <v>0</v>
      </c>
      <c r="V42" s="7">
        <v>56000</v>
      </c>
      <c r="W42" s="7">
        <v>12550</v>
      </c>
      <c r="X42" s="7">
        <v>15000</v>
      </c>
      <c r="Y42">
        <v>0</v>
      </c>
      <c r="Z42" s="7">
        <v>30000</v>
      </c>
      <c r="AA42" s="7">
        <v>57550</v>
      </c>
    </row>
    <row r="43" spans="1:27" x14ac:dyDescent="0.2">
      <c r="A43">
        <v>1</v>
      </c>
      <c r="B43" t="s">
        <v>118</v>
      </c>
      <c r="C43" t="s">
        <v>842</v>
      </c>
      <c r="D43" t="s">
        <v>125</v>
      </c>
      <c r="E43" t="s">
        <v>44</v>
      </c>
      <c r="F43" t="s">
        <v>126</v>
      </c>
      <c r="G43" t="s">
        <v>44</v>
      </c>
      <c r="H43">
        <v>53</v>
      </c>
      <c r="I43" s="1" t="s">
        <v>910</v>
      </c>
      <c r="J43" s="7">
        <v>212570</v>
      </c>
      <c r="K43" s="7">
        <v>212570</v>
      </c>
      <c r="L43">
        <v>0</v>
      </c>
      <c r="M43" s="1">
        <v>1</v>
      </c>
      <c r="N43" s="7">
        <v>0</v>
      </c>
      <c r="O43">
        <v>0</v>
      </c>
      <c r="P43" s="7">
        <v>75000</v>
      </c>
      <c r="Q43">
        <v>0</v>
      </c>
      <c r="R43">
        <v>0</v>
      </c>
      <c r="S43">
        <v>0</v>
      </c>
      <c r="T43" s="7">
        <v>60000</v>
      </c>
      <c r="U43" s="7">
        <v>5000</v>
      </c>
      <c r="V43" s="7">
        <v>65000</v>
      </c>
      <c r="W43">
        <v>0</v>
      </c>
      <c r="X43" s="7">
        <v>21000</v>
      </c>
      <c r="Y43">
        <v>0</v>
      </c>
      <c r="Z43" s="7">
        <v>30000</v>
      </c>
      <c r="AA43" s="7">
        <v>56000</v>
      </c>
    </row>
    <row r="44" spans="1:27" x14ac:dyDescent="0.2">
      <c r="A44">
        <v>1</v>
      </c>
      <c r="B44" t="s">
        <v>118</v>
      </c>
      <c r="C44" t="s">
        <v>844</v>
      </c>
      <c r="D44" t="s">
        <v>38</v>
      </c>
      <c r="E44" t="s">
        <v>29</v>
      </c>
      <c r="F44" t="s">
        <v>730</v>
      </c>
      <c r="G44" t="s">
        <v>29</v>
      </c>
      <c r="H44">
        <v>52</v>
      </c>
      <c r="I44" s="1" t="s">
        <v>910</v>
      </c>
      <c r="J44" s="7">
        <v>265131</v>
      </c>
      <c r="K44" s="7">
        <v>212548</v>
      </c>
      <c r="L44" s="7">
        <v>52583</v>
      </c>
      <c r="M44" s="1">
        <v>0.8</v>
      </c>
      <c r="N44">
        <v>0</v>
      </c>
      <c r="O44">
        <v>0</v>
      </c>
      <c r="P44" s="7">
        <v>75000</v>
      </c>
      <c r="Q44">
        <v>0</v>
      </c>
      <c r="R44">
        <v>0</v>
      </c>
      <c r="S44">
        <v>0</v>
      </c>
      <c r="T44" s="7">
        <v>60000</v>
      </c>
      <c r="U44">
        <v>0</v>
      </c>
      <c r="V44" s="7">
        <v>60000</v>
      </c>
      <c r="W44">
        <v>0</v>
      </c>
      <c r="X44" s="7">
        <v>4500</v>
      </c>
      <c r="Y44">
        <v>0</v>
      </c>
      <c r="Z44" s="7">
        <v>30000</v>
      </c>
      <c r="AA44" s="7">
        <v>34500</v>
      </c>
    </row>
    <row r="45" spans="1:27" x14ac:dyDescent="0.2">
      <c r="A45">
        <v>1</v>
      </c>
      <c r="B45" t="s">
        <v>118</v>
      </c>
      <c r="C45" t="s">
        <v>846</v>
      </c>
      <c r="D45" t="s">
        <v>218</v>
      </c>
      <c r="E45" t="s">
        <v>88</v>
      </c>
      <c r="F45" t="s">
        <v>847</v>
      </c>
      <c r="G45" t="s">
        <v>29</v>
      </c>
      <c r="H45">
        <v>86</v>
      </c>
      <c r="I45" s="1" t="s">
        <v>910</v>
      </c>
      <c r="J45" s="7">
        <v>314100</v>
      </c>
      <c r="K45" s="7">
        <v>314100</v>
      </c>
      <c r="L45" s="7">
        <v>0</v>
      </c>
      <c r="M45" s="1">
        <v>1</v>
      </c>
      <c r="N45" s="7">
        <v>60000</v>
      </c>
      <c r="O45">
        <v>0</v>
      </c>
      <c r="P45" s="7">
        <v>75000</v>
      </c>
      <c r="Q45">
        <v>0</v>
      </c>
      <c r="R45" s="7">
        <v>15000</v>
      </c>
      <c r="S45">
        <v>0</v>
      </c>
      <c r="T45" s="7">
        <v>48000</v>
      </c>
      <c r="U45">
        <v>0</v>
      </c>
      <c r="V45" s="7">
        <v>63000</v>
      </c>
      <c r="W45">
        <v>0</v>
      </c>
      <c r="X45" s="7">
        <v>33500</v>
      </c>
      <c r="Y45">
        <v>0</v>
      </c>
      <c r="Z45" s="7">
        <v>30000</v>
      </c>
      <c r="AA45" s="7">
        <v>63500</v>
      </c>
    </row>
    <row r="46" spans="1:27" x14ac:dyDescent="0.2">
      <c r="A46">
        <v>1</v>
      </c>
      <c r="B46" t="s">
        <v>118</v>
      </c>
      <c r="C46" t="s">
        <v>950</v>
      </c>
      <c r="D46" t="s">
        <v>72</v>
      </c>
      <c r="E46" t="s">
        <v>29</v>
      </c>
      <c r="F46" t="s">
        <v>853</v>
      </c>
      <c r="G46" t="s">
        <v>29</v>
      </c>
      <c r="H46">
        <v>54</v>
      </c>
      <c r="I46" s="1" t="s">
        <v>910</v>
      </c>
      <c r="J46" s="7">
        <v>206979</v>
      </c>
      <c r="K46" s="7">
        <v>206979</v>
      </c>
      <c r="L46">
        <v>0</v>
      </c>
      <c r="M46" s="1">
        <v>1</v>
      </c>
      <c r="N46" s="7">
        <v>0</v>
      </c>
      <c r="O46">
        <v>0</v>
      </c>
      <c r="P46" s="7">
        <v>75000</v>
      </c>
      <c r="Q46" s="7">
        <v>19200</v>
      </c>
      <c r="R46" s="7">
        <v>0</v>
      </c>
      <c r="S46">
        <v>0</v>
      </c>
      <c r="T46" s="7">
        <v>60000</v>
      </c>
      <c r="U46" s="7">
        <v>10000</v>
      </c>
      <c r="V46" s="7">
        <v>70000</v>
      </c>
      <c r="W46">
        <v>0</v>
      </c>
      <c r="X46" s="7">
        <v>10000</v>
      </c>
      <c r="Y46">
        <v>0</v>
      </c>
      <c r="Z46" s="7">
        <v>25000</v>
      </c>
      <c r="AA46" s="7">
        <v>45000</v>
      </c>
    </row>
    <row r="47" spans="1:27" x14ac:dyDescent="0.2">
      <c r="A47">
        <v>1</v>
      </c>
      <c r="B47" t="s">
        <v>118</v>
      </c>
      <c r="C47" t="s">
        <v>1372</v>
      </c>
      <c r="D47" t="s">
        <v>1562</v>
      </c>
      <c r="E47" t="s">
        <v>29</v>
      </c>
      <c r="F47" t="s">
        <v>845</v>
      </c>
      <c r="G47" t="s">
        <v>29</v>
      </c>
      <c r="H47">
        <v>57</v>
      </c>
      <c r="I47" s="1" t="s">
        <v>913</v>
      </c>
      <c r="J47" s="7">
        <v>356913</v>
      </c>
      <c r="K47" s="7">
        <v>254539</v>
      </c>
      <c r="L47" s="7">
        <v>102374</v>
      </c>
      <c r="M47" s="1">
        <v>0.71</v>
      </c>
      <c r="N47">
        <v>0</v>
      </c>
      <c r="O47">
        <v>0</v>
      </c>
      <c r="P47" s="7">
        <v>50000</v>
      </c>
      <c r="Q47" s="7">
        <v>0</v>
      </c>
      <c r="R47">
        <v>0</v>
      </c>
      <c r="S47">
        <v>0</v>
      </c>
      <c r="T47" s="7">
        <v>40000</v>
      </c>
      <c r="U47" s="7">
        <v>0</v>
      </c>
      <c r="V47" s="7">
        <v>40000</v>
      </c>
      <c r="W47" s="7">
        <v>0</v>
      </c>
      <c r="X47" s="7">
        <v>20000</v>
      </c>
      <c r="Y47">
        <v>0</v>
      </c>
      <c r="Z47" s="7">
        <v>20000</v>
      </c>
      <c r="AA47" s="7">
        <v>40000</v>
      </c>
    </row>
    <row r="48" spans="1:27" x14ac:dyDescent="0.2">
      <c r="A48">
        <v>1</v>
      </c>
      <c r="B48" t="s">
        <v>118</v>
      </c>
      <c r="C48" t="s">
        <v>848</v>
      </c>
      <c r="D48" t="s">
        <v>1562</v>
      </c>
      <c r="E48" t="s">
        <v>29</v>
      </c>
      <c r="F48" t="s">
        <v>849</v>
      </c>
      <c r="G48" t="s">
        <v>70</v>
      </c>
      <c r="H48">
        <v>90</v>
      </c>
      <c r="I48" s="1" t="s">
        <v>910</v>
      </c>
      <c r="J48" s="7">
        <v>176000</v>
      </c>
      <c r="K48" s="7">
        <v>176000</v>
      </c>
      <c r="L48">
        <v>0</v>
      </c>
      <c r="M48" s="1">
        <v>1</v>
      </c>
      <c r="N48">
        <v>0</v>
      </c>
      <c r="O48">
        <v>0</v>
      </c>
      <c r="P48" s="7">
        <v>40000</v>
      </c>
      <c r="Q48" s="7">
        <v>54000</v>
      </c>
      <c r="R48">
        <v>0</v>
      </c>
      <c r="S48">
        <v>0</v>
      </c>
      <c r="T48" s="7">
        <v>32000</v>
      </c>
      <c r="U48">
        <v>0</v>
      </c>
      <c r="V48" s="7">
        <v>32000</v>
      </c>
      <c r="W48">
        <v>0</v>
      </c>
      <c r="X48" s="7">
        <v>20000</v>
      </c>
      <c r="Y48">
        <v>0</v>
      </c>
      <c r="Z48" s="7">
        <v>30000</v>
      </c>
      <c r="AA48" s="7">
        <v>50000</v>
      </c>
    </row>
    <row r="49" spans="1:27" x14ac:dyDescent="0.2">
      <c r="A49">
        <v>1</v>
      </c>
      <c r="B49" t="s">
        <v>118</v>
      </c>
      <c r="C49" t="s">
        <v>850</v>
      </c>
      <c r="D49" t="s">
        <v>1640</v>
      </c>
      <c r="E49" t="s">
        <v>44</v>
      </c>
      <c r="F49" t="s">
        <v>263</v>
      </c>
      <c r="G49" t="s">
        <v>44</v>
      </c>
      <c r="H49">
        <v>52</v>
      </c>
      <c r="I49" s="1" t="s">
        <v>910</v>
      </c>
      <c r="J49" s="7">
        <v>262496</v>
      </c>
      <c r="K49" s="7">
        <v>262496</v>
      </c>
      <c r="L49">
        <v>0</v>
      </c>
      <c r="M49" s="1">
        <v>1</v>
      </c>
      <c r="N49">
        <v>0</v>
      </c>
      <c r="O49">
        <v>0</v>
      </c>
      <c r="P49" s="7">
        <v>90000</v>
      </c>
      <c r="Q49">
        <v>0</v>
      </c>
      <c r="R49">
        <v>0</v>
      </c>
      <c r="S49">
        <v>0</v>
      </c>
      <c r="T49" s="7">
        <v>72000</v>
      </c>
      <c r="U49">
        <v>0</v>
      </c>
      <c r="V49" s="7">
        <v>72000</v>
      </c>
      <c r="W49">
        <v>0</v>
      </c>
      <c r="X49" s="7">
        <v>26740</v>
      </c>
      <c r="Y49">
        <v>0</v>
      </c>
      <c r="Z49" s="7">
        <v>30000</v>
      </c>
      <c r="AA49" s="7">
        <v>56740</v>
      </c>
    </row>
    <row r="50" spans="1:27" x14ac:dyDescent="0.2">
      <c r="A50">
        <v>1</v>
      </c>
      <c r="B50" t="s">
        <v>118</v>
      </c>
      <c r="C50" t="s">
        <v>851</v>
      </c>
      <c r="D50" t="s">
        <v>1562</v>
      </c>
      <c r="E50" t="s">
        <v>29</v>
      </c>
      <c r="F50" t="s">
        <v>852</v>
      </c>
      <c r="G50" t="s">
        <v>29</v>
      </c>
      <c r="H50">
        <v>52</v>
      </c>
      <c r="I50" s="1" t="s">
        <v>910</v>
      </c>
      <c r="J50" s="7">
        <v>195210</v>
      </c>
      <c r="K50" s="7">
        <v>195210</v>
      </c>
      <c r="L50">
        <v>0</v>
      </c>
      <c r="M50" s="1">
        <v>1</v>
      </c>
      <c r="N50">
        <v>0</v>
      </c>
      <c r="O50">
        <v>0</v>
      </c>
      <c r="P50" s="7">
        <v>75000</v>
      </c>
      <c r="Q50">
        <v>0</v>
      </c>
      <c r="R50">
        <v>0</v>
      </c>
      <c r="S50">
        <v>0</v>
      </c>
      <c r="T50" s="7">
        <v>60000</v>
      </c>
      <c r="U50">
        <v>0</v>
      </c>
      <c r="V50" s="7">
        <v>60000</v>
      </c>
      <c r="W50">
        <v>0</v>
      </c>
      <c r="X50" s="7">
        <v>20000</v>
      </c>
      <c r="Y50">
        <v>0</v>
      </c>
      <c r="Z50" s="7">
        <v>30000</v>
      </c>
      <c r="AA50" s="7">
        <v>50000</v>
      </c>
    </row>
    <row r="51" spans="1:27" x14ac:dyDescent="0.2">
      <c r="A51">
        <v>1</v>
      </c>
      <c r="B51" t="s">
        <v>118</v>
      </c>
      <c r="C51" t="s">
        <v>951</v>
      </c>
      <c r="D51" t="s">
        <v>1296</v>
      </c>
      <c r="E51" t="s">
        <v>44</v>
      </c>
      <c r="F51" t="s">
        <v>558</v>
      </c>
      <c r="G51" t="s">
        <v>29</v>
      </c>
      <c r="H51">
        <v>59</v>
      </c>
      <c r="I51" s="1" t="s">
        <v>910</v>
      </c>
      <c r="J51" s="7">
        <v>233240</v>
      </c>
      <c r="K51" s="7">
        <v>233240</v>
      </c>
      <c r="L51">
        <v>0</v>
      </c>
      <c r="M51" s="1">
        <v>1</v>
      </c>
      <c r="N51">
        <v>0</v>
      </c>
      <c r="O51">
        <v>0</v>
      </c>
      <c r="P51" s="7">
        <v>90000</v>
      </c>
      <c r="Q51" s="7">
        <v>15000</v>
      </c>
      <c r="R51">
        <v>0</v>
      </c>
      <c r="S51">
        <v>0</v>
      </c>
      <c r="T51" s="7">
        <v>72000</v>
      </c>
      <c r="U51">
        <v>0</v>
      </c>
      <c r="V51" s="7">
        <v>72000</v>
      </c>
      <c r="W51" s="7">
        <v>30000</v>
      </c>
      <c r="X51" s="7">
        <v>0</v>
      </c>
      <c r="Y51">
        <v>0</v>
      </c>
      <c r="Z51" s="7">
        <v>25000</v>
      </c>
      <c r="AA51" s="7">
        <v>55000</v>
      </c>
    </row>
    <row r="52" spans="1:27" x14ac:dyDescent="0.2">
      <c r="A52">
        <v>1</v>
      </c>
      <c r="B52" t="s">
        <v>118</v>
      </c>
      <c r="C52" t="s">
        <v>952</v>
      </c>
      <c r="D52" t="s">
        <v>918</v>
      </c>
      <c r="E52" t="s">
        <v>44</v>
      </c>
      <c r="F52" t="s">
        <v>741</v>
      </c>
      <c r="G52" t="s">
        <v>29</v>
      </c>
      <c r="H52">
        <v>52</v>
      </c>
      <c r="I52" s="1" t="s">
        <v>910</v>
      </c>
      <c r="J52" s="7">
        <v>183517</v>
      </c>
      <c r="K52" s="7">
        <v>183517</v>
      </c>
      <c r="L52">
        <v>0</v>
      </c>
      <c r="M52" s="1">
        <v>1</v>
      </c>
      <c r="N52">
        <v>0</v>
      </c>
      <c r="O52">
        <v>0</v>
      </c>
      <c r="P52" s="7">
        <v>75000</v>
      </c>
      <c r="Q52">
        <v>0</v>
      </c>
      <c r="R52">
        <v>0</v>
      </c>
      <c r="S52">
        <v>0</v>
      </c>
      <c r="T52" s="7">
        <v>60000</v>
      </c>
      <c r="U52">
        <v>0</v>
      </c>
      <c r="V52" s="7">
        <v>60000</v>
      </c>
      <c r="W52">
        <v>0</v>
      </c>
      <c r="X52" s="7">
        <v>13500</v>
      </c>
      <c r="Y52">
        <v>0</v>
      </c>
      <c r="Z52" s="7">
        <v>20000</v>
      </c>
      <c r="AA52" s="7">
        <v>33500</v>
      </c>
    </row>
    <row r="53" spans="1:27" x14ac:dyDescent="0.2">
      <c r="A53">
        <v>1</v>
      </c>
      <c r="B53" t="s">
        <v>118</v>
      </c>
      <c r="C53" t="s">
        <v>854</v>
      </c>
      <c r="D53" t="s">
        <v>805</v>
      </c>
      <c r="E53" t="s">
        <v>29</v>
      </c>
      <c r="F53" t="s">
        <v>855</v>
      </c>
      <c r="G53" t="s">
        <v>41</v>
      </c>
      <c r="H53">
        <v>50</v>
      </c>
      <c r="I53" s="1" t="s">
        <v>910</v>
      </c>
      <c r="J53" s="7">
        <v>417196</v>
      </c>
      <c r="K53" s="7">
        <v>417196</v>
      </c>
      <c r="L53">
        <v>0</v>
      </c>
      <c r="M53" s="1">
        <v>1</v>
      </c>
      <c r="N53" s="7">
        <v>50000</v>
      </c>
      <c r="O53">
        <v>0</v>
      </c>
      <c r="P53" s="7">
        <v>35000</v>
      </c>
      <c r="Q53" s="7">
        <v>14319</v>
      </c>
      <c r="R53">
        <v>0</v>
      </c>
      <c r="S53">
        <v>0</v>
      </c>
      <c r="T53" s="7">
        <v>40000</v>
      </c>
      <c r="U53">
        <v>0</v>
      </c>
      <c r="V53" s="7">
        <v>40000</v>
      </c>
      <c r="W53" s="7">
        <v>10440</v>
      </c>
      <c r="X53">
        <v>0</v>
      </c>
      <c r="Y53">
        <v>0</v>
      </c>
      <c r="Z53" s="7">
        <v>35000</v>
      </c>
      <c r="AA53" s="7">
        <v>45440</v>
      </c>
    </row>
    <row r="54" spans="1:27" x14ac:dyDescent="0.2">
      <c r="A54">
        <v>1</v>
      </c>
      <c r="B54" t="s">
        <v>147</v>
      </c>
      <c r="C54" t="s">
        <v>857</v>
      </c>
      <c r="D54" t="s">
        <v>1562</v>
      </c>
      <c r="E54" t="s">
        <v>29</v>
      </c>
      <c r="F54" t="s">
        <v>858</v>
      </c>
      <c r="G54" t="s">
        <v>36</v>
      </c>
      <c r="H54">
        <v>84</v>
      </c>
      <c r="I54" s="1" t="s">
        <v>915</v>
      </c>
      <c r="J54" s="7">
        <v>1635300</v>
      </c>
      <c r="K54" s="7">
        <v>309455</v>
      </c>
      <c r="L54" s="7">
        <v>1325845</v>
      </c>
      <c r="M54" s="1">
        <v>0.19</v>
      </c>
      <c r="N54" s="7">
        <v>150000</v>
      </c>
      <c r="O54">
        <v>0</v>
      </c>
      <c r="P54" s="7">
        <v>70000</v>
      </c>
      <c r="Q54">
        <v>0</v>
      </c>
      <c r="R54" s="7">
        <v>0</v>
      </c>
      <c r="S54" s="7">
        <v>23904</v>
      </c>
      <c r="T54" s="7">
        <v>18000</v>
      </c>
      <c r="U54">
        <v>0</v>
      </c>
      <c r="V54" s="7">
        <v>41904</v>
      </c>
      <c r="W54" s="7">
        <v>30000</v>
      </c>
      <c r="X54" s="7">
        <v>10000</v>
      </c>
      <c r="Y54" s="7">
        <v>0</v>
      </c>
      <c r="Z54">
        <v>0</v>
      </c>
      <c r="AA54" s="7">
        <v>40000</v>
      </c>
    </row>
    <row r="55" spans="1:27" x14ac:dyDescent="0.2">
      <c r="A55">
        <v>1</v>
      </c>
      <c r="B55" t="s">
        <v>147</v>
      </c>
      <c r="C55" t="s">
        <v>859</v>
      </c>
      <c r="D55" t="s">
        <v>156</v>
      </c>
      <c r="E55" t="s">
        <v>44</v>
      </c>
      <c r="F55" t="s">
        <v>860</v>
      </c>
      <c r="G55" t="s">
        <v>44</v>
      </c>
      <c r="H55">
        <v>100</v>
      </c>
      <c r="I55" s="1" t="s">
        <v>910</v>
      </c>
      <c r="J55" s="7">
        <v>2651338</v>
      </c>
      <c r="K55" s="7">
        <v>2242298</v>
      </c>
      <c r="L55" s="7">
        <v>409040</v>
      </c>
      <c r="M55" s="1">
        <v>0.85</v>
      </c>
      <c r="N55" s="7">
        <v>650000</v>
      </c>
      <c r="O55" s="7">
        <v>214806</v>
      </c>
      <c r="P55" s="7">
        <v>200000</v>
      </c>
      <c r="Q55">
        <v>0</v>
      </c>
      <c r="R55" s="7">
        <v>30000</v>
      </c>
      <c r="S55" s="7">
        <v>300000</v>
      </c>
      <c r="T55" s="7">
        <v>312000</v>
      </c>
      <c r="U55">
        <v>0</v>
      </c>
      <c r="V55" s="7">
        <v>642000</v>
      </c>
      <c r="W55" s="7">
        <v>150000</v>
      </c>
      <c r="X55" s="7">
        <v>35000</v>
      </c>
      <c r="Y55" s="7">
        <v>76000</v>
      </c>
      <c r="Z55">
        <v>0</v>
      </c>
      <c r="AA55" s="7">
        <v>261000</v>
      </c>
    </row>
    <row r="56" spans="1:27" x14ac:dyDescent="0.2">
      <c r="A56">
        <v>1</v>
      </c>
      <c r="B56" t="s">
        <v>147</v>
      </c>
      <c r="C56" t="s">
        <v>861</v>
      </c>
      <c r="D56" t="s">
        <v>911</v>
      </c>
      <c r="E56" t="s">
        <v>29</v>
      </c>
      <c r="F56" t="s">
        <v>862</v>
      </c>
      <c r="G56" t="s">
        <v>29</v>
      </c>
      <c r="H56">
        <v>60</v>
      </c>
      <c r="I56" s="1" t="s">
        <v>910</v>
      </c>
      <c r="J56" s="7">
        <v>244683</v>
      </c>
      <c r="K56" s="7">
        <v>244683</v>
      </c>
      <c r="L56" s="7">
        <v>0</v>
      </c>
      <c r="M56" s="1">
        <v>1</v>
      </c>
      <c r="N56" s="7">
        <v>0</v>
      </c>
      <c r="O56" s="7">
        <v>0</v>
      </c>
      <c r="P56" s="7">
        <v>0</v>
      </c>
      <c r="Q56">
        <v>0</v>
      </c>
      <c r="R56" s="7">
        <v>18000</v>
      </c>
      <c r="S56" s="7">
        <v>25000</v>
      </c>
      <c r="T56" s="7">
        <v>0</v>
      </c>
      <c r="U56">
        <v>0</v>
      </c>
      <c r="V56" s="7">
        <v>43000</v>
      </c>
      <c r="W56" s="7">
        <v>0</v>
      </c>
      <c r="X56" s="7">
        <v>0</v>
      </c>
      <c r="Y56" s="7">
        <v>0</v>
      </c>
      <c r="Z56">
        <v>0</v>
      </c>
      <c r="AA56" s="7">
        <v>0</v>
      </c>
    </row>
    <row r="57" spans="1:27" x14ac:dyDescent="0.2">
      <c r="A57">
        <v>1</v>
      </c>
      <c r="B57" t="s">
        <v>147</v>
      </c>
      <c r="C57" t="s">
        <v>953</v>
      </c>
      <c r="D57" t="s">
        <v>212</v>
      </c>
      <c r="E57" t="s">
        <v>29</v>
      </c>
      <c r="F57" t="s">
        <v>863</v>
      </c>
      <c r="G57" t="s">
        <v>29</v>
      </c>
      <c r="H57">
        <v>90</v>
      </c>
      <c r="I57" s="1" t="s">
        <v>910</v>
      </c>
      <c r="J57" s="7">
        <v>1693106</v>
      </c>
      <c r="K57" s="7">
        <v>850208</v>
      </c>
      <c r="L57" s="7">
        <v>842898</v>
      </c>
      <c r="M57" s="1">
        <v>0.5</v>
      </c>
      <c r="N57">
        <v>0</v>
      </c>
      <c r="O57">
        <v>0</v>
      </c>
      <c r="P57" s="7">
        <v>130000</v>
      </c>
      <c r="Q57">
        <v>0</v>
      </c>
      <c r="R57" s="7">
        <v>0</v>
      </c>
      <c r="S57" s="7">
        <v>0</v>
      </c>
      <c r="T57" s="7">
        <v>78000</v>
      </c>
      <c r="U57" s="7">
        <v>3250</v>
      </c>
      <c r="V57" s="7">
        <v>81250</v>
      </c>
      <c r="W57">
        <v>0</v>
      </c>
      <c r="X57" s="7">
        <v>66178</v>
      </c>
      <c r="Y57" s="7">
        <v>24000</v>
      </c>
      <c r="Z57">
        <v>0</v>
      </c>
      <c r="AA57" s="7">
        <v>93428</v>
      </c>
    </row>
    <row r="58" spans="1:27" x14ac:dyDescent="0.2">
      <c r="A58">
        <v>1</v>
      </c>
      <c r="B58" t="s">
        <v>147</v>
      </c>
      <c r="C58" t="s">
        <v>1373</v>
      </c>
      <c r="D58" t="s">
        <v>864</v>
      </c>
      <c r="E58" t="s">
        <v>29</v>
      </c>
      <c r="F58" t="s">
        <v>461</v>
      </c>
      <c r="G58" t="s">
        <v>29</v>
      </c>
      <c r="H58">
        <v>86</v>
      </c>
      <c r="I58" s="1" t="s">
        <v>910</v>
      </c>
      <c r="J58" s="7">
        <v>474933</v>
      </c>
      <c r="K58" s="7">
        <v>474933</v>
      </c>
      <c r="L58" s="7">
        <v>0</v>
      </c>
      <c r="M58" s="1">
        <v>1</v>
      </c>
      <c r="N58">
        <v>0</v>
      </c>
      <c r="O58">
        <v>0</v>
      </c>
      <c r="P58" s="7">
        <v>100000</v>
      </c>
      <c r="Q58">
        <v>0</v>
      </c>
      <c r="R58">
        <v>0</v>
      </c>
      <c r="S58" s="7">
        <v>170000</v>
      </c>
      <c r="T58" s="7">
        <v>48000</v>
      </c>
      <c r="U58" s="7">
        <v>0</v>
      </c>
      <c r="V58" s="7">
        <v>218000</v>
      </c>
      <c r="W58">
        <v>0</v>
      </c>
      <c r="X58" s="7">
        <v>0</v>
      </c>
      <c r="Y58" s="7">
        <v>24000</v>
      </c>
      <c r="Z58">
        <v>0</v>
      </c>
      <c r="AA58" s="7">
        <v>24000</v>
      </c>
    </row>
    <row r="59" spans="1:27" x14ac:dyDescent="0.2">
      <c r="A59">
        <v>1</v>
      </c>
      <c r="B59" t="s">
        <v>147</v>
      </c>
      <c r="C59" t="s">
        <v>865</v>
      </c>
      <c r="D59" t="s">
        <v>161</v>
      </c>
      <c r="E59" t="s">
        <v>29</v>
      </c>
      <c r="F59" t="s">
        <v>866</v>
      </c>
      <c r="G59" t="s">
        <v>41</v>
      </c>
      <c r="H59">
        <v>86</v>
      </c>
      <c r="I59" s="1" t="s">
        <v>910</v>
      </c>
      <c r="J59" s="7">
        <v>4623475</v>
      </c>
      <c r="K59" s="7">
        <v>3442598</v>
      </c>
      <c r="L59" s="7">
        <v>1180877</v>
      </c>
      <c r="M59" s="1">
        <v>0.74</v>
      </c>
      <c r="N59" s="7">
        <v>850000</v>
      </c>
      <c r="O59" s="7">
        <v>404760</v>
      </c>
      <c r="P59" s="7">
        <v>300000</v>
      </c>
      <c r="Q59">
        <v>0</v>
      </c>
      <c r="R59" s="7">
        <v>30000</v>
      </c>
      <c r="S59" s="7">
        <v>350000</v>
      </c>
      <c r="T59" s="7">
        <v>384000</v>
      </c>
      <c r="U59">
        <v>0</v>
      </c>
      <c r="V59" s="7">
        <v>764000</v>
      </c>
      <c r="W59" s="7">
        <v>212900</v>
      </c>
      <c r="X59" s="7">
        <v>40000</v>
      </c>
      <c r="Y59" s="7">
        <v>120000</v>
      </c>
      <c r="Z59">
        <v>0</v>
      </c>
      <c r="AA59" s="7">
        <v>372900</v>
      </c>
    </row>
    <row r="60" spans="1:27" x14ac:dyDescent="0.2">
      <c r="A60">
        <v>1</v>
      </c>
      <c r="B60" t="s">
        <v>147</v>
      </c>
      <c r="C60" t="s">
        <v>867</v>
      </c>
      <c r="D60" t="s">
        <v>72</v>
      </c>
      <c r="E60" t="s">
        <v>29</v>
      </c>
      <c r="F60" t="s">
        <v>868</v>
      </c>
      <c r="G60" t="s">
        <v>29</v>
      </c>
      <c r="H60">
        <v>100</v>
      </c>
      <c r="I60" s="1" t="s">
        <v>910</v>
      </c>
      <c r="J60" s="7">
        <v>2119701</v>
      </c>
      <c r="K60" s="7">
        <v>2119701</v>
      </c>
      <c r="L60" s="7">
        <v>0</v>
      </c>
      <c r="M60" s="1">
        <v>1</v>
      </c>
      <c r="N60" s="7">
        <v>840000</v>
      </c>
      <c r="O60" s="7">
        <v>0</v>
      </c>
      <c r="P60" s="7">
        <v>200000</v>
      </c>
      <c r="Q60">
        <v>0</v>
      </c>
      <c r="R60" s="7">
        <v>30000</v>
      </c>
      <c r="S60" s="7">
        <v>250000</v>
      </c>
      <c r="T60" s="7">
        <v>384000</v>
      </c>
      <c r="U60" s="7">
        <v>70000</v>
      </c>
      <c r="V60" s="7">
        <v>734000</v>
      </c>
      <c r="W60" s="7">
        <v>18500</v>
      </c>
      <c r="X60" s="7">
        <v>4587</v>
      </c>
      <c r="Y60" s="7">
        <v>115200</v>
      </c>
      <c r="Z60">
        <v>0</v>
      </c>
      <c r="AA60" s="7">
        <v>208287</v>
      </c>
    </row>
    <row r="61" spans="1:27" x14ac:dyDescent="0.2">
      <c r="A61">
        <v>1</v>
      </c>
      <c r="B61" t="s">
        <v>147</v>
      </c>
      <c r="C61" t="s">
        <v>1374</v>
      </c>
      <c r="D61" t="s">
        <v>515</v>
      </c>
      <c r="E61" t="s">
        <v>44</v>
      </c>
      <c r="F61" t="s">
        <v>727</v>
      </c>
      <c r="G61" t="s">
        <v>44</v>
      </c>
      <c r="H61">
        <v>105</v>
      </c>
      <c r="I61" s="1" t="s">
        <v>910</v>
      </c>
      <c r="J61" s="7">
        <v>1548960</v>
      </c>
      <c r="K61" s="7">
        <v>1548960</v>
      </c>
      <c r="L61">
        <v>0</v>
      </c>
      <c r="M61" s="1">
        <v>1</v>
      </c>
      <c r="N61" s="7">
        <v>630000</v>
      </c>
      <c r="O61">
        <v>0</v>
      </c>
      <c r="P61" s="7">
        <v>150000</v>
      </c>
      <c r="Q61">
        <v>0</v>
      </c>
      <c r="R61" s="7">
        <v>30000</v>
      </c>
      <c r="S61" s="7">
        <v>300000</v>
      </c>
      <c r="T61" s="7">
        <v>288000</v>
      </c>
      <c r="U61" s="7">
        <v>34000</v>
      </c>
      <c r="V61" s="7">
        <v>652000</v>
      </c>
      <c r="W61" s="7">
        <v>0</v>
      </c>
      <c r="X61" s="7">
        <v>0</v>
      </c>
      <c r="Y61" s="7">
        <v>48000</v>
      </c>
      <c r="Z61">
        <v>0</v>
      </c>
      <c r="AA61" s="7">
        <v>82000</v>
      </c>
    </row>
    <row r="62" spans="1:27" x14ac:dyDescent="0.2">
      <c r="A62">
        <v>1</v>
      </c>
      <c r="B62" t="s">
        <v>147</v>
      </c>
      <c r="C62" t="s">
        <v>869</v>
      </c>
      <c r="D62" t="s">
        <v>94</v>
      </c>
      <c r="E62" t="s">
        <v>44</v>
      </c>
      <c r="F62" t="s">
        <v>870</v>
      </c>
      <c r="G62" t="s">
        <v>44</v>
      </c>
      <c r="H62">
        <v>80</v>
      </c>
      <c r="I62" s="1" t="s">
        <v>910</v>
      </c>
      <c r="J62" s="7">
        <v>2622819</v>
      </c>
      <c r="K62" s="7">
        <v>972057</v>
      </c>
      <c r="L62" s="7">
        <v>1650762</v>
      </c>
      <c r="M62" s="1">
        <v>0.37</v>
      </c>
      <c r="N62" s="7">
        <v>300000</v>
      </c>
      <c r="O62" s="7">
        <v>105980</v>
      </c>
      <c r="P62" s="7">
        <v>150000</v>
      </c>
      <c r="Q62">
        <v>0</v>
      </c>
      <c r="R62" s="7">
        <v>0</v>
      </c>
      <c r="S62" s="7">
        <v>180000</v>
      </c>
      <c r="T62" s="7">
        <v>144000</v>
      </c>
      <c r="U62">
        <v>0</v>
      </c>
      <c r="V62" s="7">
        <v>324000</v>
      </c>
      <c r="W62" s="7">
        <v>45000</v>
      </c>
      <c r="X62">
        <v>0</v>
      </c>
      <c r="Y62" s="7">
        <v>20582</v>
      </c>
      <c r="Z62">
        <v>0</v>
      </c>
      <c r="AA62" s="7">
        <v>65582</v>
      </c>
    </row>
    <row r="63" spans="1:27" x14ac:dyDescent="0.2">
      <c r="A63">
        <v>1</v>
      </c>
      <c r="B63" t="s">
        <v>147</v>
      </c>
      <c r="C63" t="s">
        <v>954</v>
      </c>
      <c r="D63" t="s">
        <v>65</v>
      </c>
      <c r="E63" t="s">
        <v>44</v>
      </c>
      <c r="F63" t="s">
        <v>856</v>
      </c>
      <c r="G63" t="s">
        <v>29</v>
      </c>
      <c r="H63">
        <v>90</v>
      </c>
      <c r="I63" s="1" t="s">
        <v>910</v>
      </c>
      <c r="J63" s="7">
        <v>2198321</v>
      </c>
      <c r="K63" s="7">
        <v>1691825</v>
      </c>
      <c r="L63" s="7">
        <v>506496</v>
      </c>
      <c r="M63" s="1">
        <v>0.77</v>
      </c>
      <c r="N63" s="7">
        <v>700000</v>
      </c>
      <c r="O63" s="7">
        <v>0</v>
      </c>
      <c r="P63" s="7">
        <v>200000</v>
      </c>
      <c r="Q63">
        <v>0</v>
      </c>
      <c r="R63" s="7">
        <v>30000</v>
      </c>
      <c r="S63" s="7">
        <v>270000</v>
      </c>
      <c r="T63" s="7">
        <v>312000</v>
      </c>
      <c r="U63">
        <v>0</v>
      </c>
      <c r="V63" s="7">
        <v>612000</v>
      </c>
      <c r="W63" s="7">
        <v>71245</v>
      </c>
      <c r="X63">
        <v>0</v>
      </c>
      <c r="Y63" s="7">
        <v>67200</v>
      </c>
      <c r="Z63">
        <v>0</v>
      </c>
      <c r="AA63" s="7">
        <v>138445</v>
      </c>
    </row>
    <row r="64" spans="1:27" x14ac:dyDescent="0.2">
      <c r="A64">
        <v>1</v>
      </c>
      <c r="B64" t="s">
        <v>169</v>
      </c>
      <c r="C64" t="s">
        <v>871</v>
      </c>
      <c r="D64" t="s">
        <v>872</v>
      </c>
      <c r="E64" t="s">
        <v>44</v>
      </c>
      <c r="F64" t="s">
        <v>873</v>
      </c>
      <c r="G64" t="s">
        <v>41</v>
      </c>
      <c r="H64">
        <v>20</v>
      </c>
      <c r="I64" s="1" t="s">
        <v>910</v>
      </c>
      <c r="J64" s="7">
        <v>195998</v>
      </c>
      <c r="K64" s="7">
        <v>106082</v>
      </c>
      <c r="L64" s="7">
        <v>89916</v>
      </c>
      <c r="M64" s="1">
        <v>0.54</v>
      </c>
      <c r="N64" s="7">
        <v>24000</v>
      </c>
      <c r="O64">
        <v>0</v>
      </c>
      <c r="P64" s="7">
        <v>10000</v>
      </c>
      <c r="Q64">
        <v>0</v>
      </c>
      <c r="R64">
        <v>0</v>
      </c>
      <c r="S64" s="7">
        <v>28000</v>
      </c>
      <c r="T64" s="7">
        <v>11520</v>
      </c>
      <c r="U64">
        <v>0</v>
      </c>
      <c r="V64" s="7">
        <v>39520</v>
      </c>
      <c r="W64">
        <v>0</v>
      </c>
      <c r="X64">
        <v>0</v>
      </c>
      <c r="Y64">
        <v>0</v>
      </c>
      <c r="Z64">
        <v>0</v>
      </c>
      <c r="AA64">
        <v>0</v>
      </c>
    </row>
    <row r="65" spans="1:27" x14ac:dyDescent="0.2">
      <c r="A65">
        <v>1</v>
      </c>
      <c r="B65" t="s">
        <v>169</v>
      </c>
      <c r="C65" t="s">
        <v>874</v>
      </c>
      <c r="D65" t="s">
        <v>38</v>
      </c>
      <c r="E65" t="s">
        <v>29</v>
      </c>
      <c r="F65" t="s">
        <v>875</v>
      </c>
      <c r="G65" t="s">
        <v>44</v>
      </c>
      <c r="H65">
        <v>25</v>
      </c>
      <c r="I65" s="1" t="s">
        <v>910</v>
      </c>
      <c r="J65" s="7">
        <v>140425</v>
      </c>
      <c r="K65" s="7">
        <v>140425</v>
      </c>
      <c r="L65">
        <v>0</v>
      </c>
      <c r="M65" s="1">
        <v>1</v>
      </c>
      <c r="N65" s="7">
        <v>40000</v>
      </c>
      <c r="O65">
        <v>0</v>
      </c>
      <c r="P65" s="7">
        <v>10000</v>
      </c>
      <c r="Q65">
        <v>0</v>
      </c>
      <c r="R65">
        <v>0</v>
      </c>
      <c r="S65" s="7">
        <v>20000</v>
      </c>
      <c r="T65" s="7">
        <v>19200</v>
      </c>
      <c r="U65">
        <v>0</v>
      </c>
      <c r="V65" s="7">
        <v>39200</v>
      </c>
      <c r="W65">
        <v>0</v>
      </c>
      <c r="X65">
        <v>0</v>
      </c>
      <c r="Y65">
        <v>0</v>
      </c>
      <c r="Z65">
        <v>0</v>
      </c>
      <c r="AA65">
        <v>0</v>
      </c>
    </row>
    <row r="66" spans="1:27" x14ac:dyDescent="0.2">
      <c r="A66">
        <v>1</v>
      </c>
      <c r="B66" t="s">
        <v>169</v>
      </c>
      <c r="C66" t="s">
        <v>876</v>
      </c>
      <c r="D66" t="s">
        <v>38</v>
      </c>
      <c r="E66" t="s">
        <v>29</v>
      </c>
      <c r="F66" t="s">
        <v>877</v>
      </c>
      <c r="G66" t="s">
        <v>62</v>
      </c>
      <c r="H66">
        <v>20</v>
      </c>
      <c r="I66" s="1" t="s">
        <v>910</v>
      </c>
      <c r="J66" s="7">
        <v>69520</v>
      </c>
      <c r="K66" s="7">
        <v>69520</v>
      </c>
      <c r="L66">
        <v>0</v>
      </c>
      <c r="M66" s="1">
        <v>1</v>
      </c>
      <c r="N66">
        <v>0</v>
      </c>
      <c r="O66">
        <v>0</v>
      </c>
      <c r="P66" s="7">
        <v>10000</v>
      </c>
      <c r="Q66">
        <v>0</v>
      </c>
      <c r="R66">
        <v>0</v>
      </c>
      <c r="S66">
        <v>0</v>
      </c>
      <c r="T66" s="7">
        <v>4800</v>
      </c>
      <c r="U66">
        <v>0</v>
      </c>
      <c r="V66" s="7">
        <v>4800</v>
      </c>
      <c r="W66">
        <v>0</v>
      </c>
      <c r="X66">
        <v>0</v>
      </c>
      <c r="Y66">
        <v>0</v>
      </c>
      <c r="Z66">
        <v>0</v>
      </c>
      <c r="AA66">
        <v>0</v>
      </c>
    </row>
    <row r="67" spans="1:27" x14ac:dyDescent="0.2">
      <c r="A67">
        <v>1</v>
      </c>
      <c r="B67" t="s">
        <v>169</v>
      </c>
      <c r="C67" t="s">
        <v>879</v>
      </c>
      <c r="D67" t="s">
        <v>199</v>
      </c>
      <c r="E67" t="s">
        <v>44</v>
      </c>
      <c r="F67" t="s">
        <v>880</v>
      </c>
      <c r="G67" t="s">
        <v>41</v>
      </c>
      <c r="H67">
        <v>16</v>
      </c>
      <c r="I67" s="1" t="s">
        <v>910</v>
      </c>
      <c r="J67" s="7">
        <v>173800</v>
      </c>
      <c r="K67" s="7">
        <v>173800</v>
      </c>
      <c r="L67">
        <v>0</v>
      </c>
      <c r="M67" s="1">
        <v>1</v>
      </c>
      <c r="N67" s="7">
        <v>60000</v>
      </c>
      <c r="O67">
        <v>0</v>
      </c>
      <c r="P67" s="7">
        <v>10000</v>
      </c>
      <c r="Q67">
        <v>0</v>
      </c>
      <c r="R67">
        <v>0</v>
      </c>
      <c r="S67" s="7">
        <v>30000</v>
      </c>
      <c r="T67" s="7">
        <v>28800</v>
      </c>
      <c r="U67">
        <v>0</v>
      </c>
      <c r="V67" s="7">
        <v>58800</v>
      </c>
      <c r="W67">
        <v>0</v>
      </c>
      <c r="X67">
        <v>0</v>
      </c>
      <c r="Y67">
        <v>0</v>
      </c>
      <c r="Z67">
        <v>0</v>
      </c>
      <c r="AA67">
        <v>0</v>
      </c>
    </row>
    <row r="68" spans="1:27" x14ac:dyDescent="0.2">
      <c r="A68">
        <v>1</v>
      </c>
      <c r="B68" t="s">
        <v>169</v>
      </c>
      <c r="C68" t="s">
        <v>955</v>
      </c>
      <c r="D68" t="s">
        <v>494</v>
      </c>
      <c r="E68" t="s">
        <v>44</v>
      </c>
      <c r="F68" t="s">
        <v>878</v>
      </c>
      <c r="G68" t="s">
        <v>44</v>
      </c>
      <c r="H68">
        <v>30</v>
      </c>
      <c r="I68" s="1" t="s">
        <v>910</v>
      </c>
      <c r="J68" s="7">
        <v>66604</v>
      </c>
      <c r="K68" s="7">
        <v>66604</v>
      </c>
      <c r="L68">
        <v>0</v>
      </c>
      <c r="M68" s="1">
        <v>1</v>
      </c>
      <c r="N68" s="7">
        <v>0</v>
      </c>
      <c r="O68">
        <v>0</v>
      </c>
      <c r="P68" s="7">
        <v>0</v>
      </c>
      <c r="Q68">
        <v>0</v>
      </c>
      <c r="R68">
        <v>0</v>
      </c>
      <c r="S68" s="7">
        <v>15000</v>
      </c>
      <c r="T68" s="7">
        <v>0</v>
      </c>
      <c r="U68">
        <v>0</v>
      </c>
      <c r="V68" s="7">
        <v>15000</v>
      </c>
      <c r="W68">
        <v>0</v>
      </c>
      <c r="X68">
        <v>0</v>
      </c>
      <c r="Y68">
        <v>0</v>
      </c>
      <c r="Z68">
        <v>0</v>
      </c>
      <c r="AA68">
        <v>0</v>
      </c>
    </row>
    <row r="69" spans="1:27" x14ac:dyDescent="0.2">
      <c r="A69">
        <v>1</v>
      </c>
      <c r="B69" t="s">
        <v>169</v>
      </c>
      <c r="C69" t="s">
        <v>881</v>
      </c>
      <c r="D69" t="s">
        <v>319</v>
      </c>
      <c r="E69" t="s">
        <v>88</v>
      </c>
      <c r="F69" t="s">
        <v>882</v>
      </c>
      <c r="G69" t="s">
        <v>29</v>
      </c>
      <c r="H69">
        <v>5</v>
      </c>
      <c r="I69" s="1" t="s">
        <v>910</v>
      </c>
      <c r="J69" s="7">
        <v>101990</v>
      </c>
      <c r="K69" s="7">
        <v>101895</v>
      </c>
      <c r="L69">
        <v>95</v>
      </c>
      <c r="M69" s="1">
        <v>1</v>
      </c>
      <c r="N69">
        <v>0</v>
      </c>
      <c r="O69">
        <v>0</v>
      </c>
      <c r="P69" s="7">
        <v>10000</v>
      </c>
      <c r="Q69">
        <v>0</v>
      </c>
      <c r="R69">
        <v>0</v>
      </c>
      <c r="S69" s="7">
        <v>25000</v>
      </c>
      <c r="T69" s="7">
        <v>4800</v>
      </c>
      <c r="U69">
        <v>0</v>
      </c>
      <c r="V69" s="7">
        <v>29800</v>
      </c>
      <c r="W69">
        <v>0</v>
      </c>
      <c r="X69">
        <v>0</v>
      </c>
      <c r="Y69">
        <v>0</v>
      </c>
      <c r="Z69">
        <v>0</v>
      </c>
      <c r="AA69">
        <v>0</v>
      </c>
    </row>
    <row r="70" spans="1:27" x14ac:dyDescent="0.2">
      <c r="A70">
        <v>1</v>
      </c>
      <c r="B70" t="s">
        <v>169</v>
      </c>
      <c r="C70" t="s">
        <v>883</v>
      </c>
      <c r="D70" t="s">
        <v>494</v>
      </c>
      <c r="E70" t="s">
        <v>44</v>
      </c>
      <c r="F70" t="s">
        <v>884</v>
      </c>
      <c r="G70" t="s">
        <v>44</v>
      </c>
      <c r="H70">
        <v>18</v>
      </c>
      <c r="I70" s="1" t="s">
        <v>910</v>
      </c>
      <c r="J70" s="7">
        <v>60508</v>
      </c>
      <c r="K70" s="7">
        <v>60508</v>
      </c>
      <c r="L70">
        <v>0</v>
      </c>
      <c r="M70" s="1">
        <v>1</v>
      </c>
      <c r="N70">
        <v>0</v>
      </c>
      <c r="O70">
        <v>0</v>
      </c>
      <c r="P70">
        <v>0</v>
      </c>
      <c r="Q70">
        <v>0</v>
      </c>
      <c r="R70">
        <v>0</v>
      </c>
      <c r="S70" s="7">
        <v>15000</v>
      </c>
      <c r="T70">
        <v>0</v>
      </c>
      <c r="U70">
        <v>0</v>
      </c>
      <c r="V70" s="7">
        <v>15000</v>
      </c>
      <c r="W70">
        <v>0</v>
      </c>
      <c r="X70">
        <v>0</v>
      </c>
      <c r="Y70">
        <v>0</v>
      </c>
      <c r="Z70">
        <v>0</v>
      </c>
      <c r="AA70">
        <v>0</v>
      </c>
    </row>
    <row r="71" spans="1:27" x14ac:dyDescent="0.2">
      <c r="A71">
        <v>1</v>
      </c>
      <c r="B71" t="s">
        <v>169</v>
      </c>
      <c r="C71" t="s">
        <v>885</v>
      </c>
      <c r="D71" t="s">
        <v>68</v>
      </c>
      <c r="E71" t="s">
        <v>29</v>
      </c>
      <c r="F71" t="s">
        <v>886</v>
      </c>
      <c r="G71" t="s">
        <v>29</v>
      </c>
      <c r="H71">
        <v>16</v>
      </c>
      <c r="I71" s="1" t="s">
        <v>910</v>
      </c>
      <c r="J71" s="7">
        <v>64836</v>
      </c>
      <c r="K71" s="7">
        <v>64836</v>
      </c>
      <c r="L71">
        <v>0</v>
      </c>
      <c r="M71" s="1">
        <v>1</v>
      </c>
      <c r="N71">
        <v>0</v>
      </c>
      <c r="O71">
        <v>0</v>
      </c>
      <c r="P71" s="7">
        <v>10000</v>
      </c>
      <c r="Q71">
        <v>0</v>
      </c>
      <c r="R71">
        <v>0</v>
      </c>
      <c r="S71">
        <v>0</v>
      </c>
      <c r="T71" s="7">
        <v>4800</v>
      </c>
      <c r="U71" s="7">
        <v>1200</v>
      </c>
      <c r="V71" s="7">
        <v>6000</v>
      </c>
      <c r="W71">
        <v>0</v>
      </c>
      <c r="X71">
        <v>0</v>
      </c>
      <c r="Y71">
        <v>0</v>
      </c>
      <c r="Z71">
        <v>0</v>
      </c>
      <c r="AA71" s="7">
        <v>1200</v>
      </c>
    </row>
    <row r="72" spans="1:27" x14ac:dyDescent="0.2">
      <c r="A72">
        <v>1</v>
      </c>
      <c r="B72" t="s">
        <v>169</v>
      </c>
      <c r="C72" t="s">
        <v>887</v>
      </c>
      <c r="D72" t="s">
        <v>102</v>
      </c>
      <c r="E72" t="s">
        <v>70</v>
      </c>
      <c r="F72" t="s">
        <v>637</v>
      </c>
      <c r="G72" t="s">
        <v>29</v>
      </c>
      <c r="H72">
        <v>26</v>
      </c>
      <c r="I72" s="1" t="s">
        <v>910</v>
      </c>
      <c r="J72" s="7">
        <v>107141</v>
      </c>
      <c r="K72" s="7">
        <v>107141</v>
      </c>
      <c r="L72">
        <v>0</v>
      </c>
      <c r="M72" s="1">
        <v>1</v>
      </c>
      <c r="N72" s="7">
        <v>40000</v>
      </c>
      <c r="O72">
        <v>0</v>
      </c>
      <c r="P72" s="7">
        <v>10000</v>
      </c>
      <c r="Q72">
        <v>0</v>
      </c>
      <c r="R72">
        <v>0</v>
      </c>
      <c r="S72" s="7">
        <v>19200</v>
      </c>
      <c r="T72" s="7">
        <v>0</v>
      </c>
      <c r="U72">
        <v>0</v>
      </c>
      <c r="V72" s="7">
        <v>19200</v>
      </c>
      <c r="W72">
        <v>0</v>
      </c>
      <c r="X72">
        <v>0</v>
      </c>
      <c r="Y72">
        <v>0</v>
      </c>
      <c r="Z72">
        <v>0</v>
      </c>
      <c r="AA72">
        <v>0</v>
      </c>
    </row>
    <row r="73" spans="1:27" x14ac:dyDescent="0.2">
      <c r="A73">
        <v>1</v>
      </c>
      <c r="B73" t="s">
        <v>169</v>
      </c>
      <c r="C73" t="s">
        <v>956</v>
      </c>
      <c r="D73" t="s">
        <v>77</v>
      </c>
      <c r="E73" t="s">
        <v>52</v>
      </c>
      <c r="F73" t="s">
        <v>888</v>
      </c>
      <c r="G73" t="s">
        <v>52</v>
      </c>
      <c r="H73">
        <v>12</v>
      </c>
      <c r="I73" s="1" t="s">
        <v>910</v>
      </c>
      <c r="J73" s="7">
        <v>173682</v>
      </c>
      <c r="K73" s="7">
        <v>173682</v>
      </c>
      <c r="L73">
        <v>0</v>
      </c>
      <c r="M73" s="1">
        <v>1</v>
      </c>
      <c r="N73" s="7">
        <v>70000</v>
      </c>
      <c r="O73">
        <v>0</v>
      </c>
      <c r="P73" s="7">
        <v>10000</v>
      </c>
      <c r="Q73">
        <v>0</v>
      </c>
      <c r="R73">
        <v>0</v>
      </c>
      <c r="S73" s="7">
        <v>45000</v>
      </c>
      <c r="T73" s="7">
        <v>33600</v>
      </c>
      <c r="U73">
        <v>0</v>
      </c>
      <c r="V73" s="7">
        <v>78600</v>
      </c>
      <c r="W73" s="7">
        <v>11400</v>
      </c>
      <c r="X73">
        <v>0</v>
      </c>
      <c r="Y73">
        <v>0</v>
      </c>
      <c r="Z73">
        <v>0</v>
      </c>
      <c r="AA73" s="7">
        <v>11400</v>
      </c>
    </row>
    <row r="74" spans="1:27" x14ac:dyDescent="0.2">
      <c r="A74">
        <v>1</v>
      </c>
      <c r="B74" t="s">
        <v>169</v>
      </c>
      <c r="C74" t="s">
        <v>889</v>
      </c>
      <c r="D74" t="s">
        <v>156</v>
      </c>
      <c r="E74" t="s">
        <v>44</v>
      </c>
      <c r="F74" t="s">
        <v>890</v>
      </c>
      <c r="G74" t="s">
        <v>44</v>
      </c>
      <c r="H74">
        <v>8</v>
      </c>
      <c r="I74" s="1" t="s">
        <v>910</v>
      </c>
      <c r="J74" s="7">
        <v>55420</v>
      </c>
      <c r="K74" s="7">
        <v>55420</v>
      </c>
      <c r="L74">
        <v>0</v>
      </c>
      <c r="M74" s="1">
        <v>1</v>
      </c>
      <c r="N74">
        <v>0</v>
      </c>
      <c r="O74">
        <v>0</v>
      </c>
      <c r="P74" s="7">
        <v>5000</v>
      </c>
      <c r="Q74">
        <v>0</v>
      </c>
      <c r="R74">
        <v>0</v>
      </c>
      <c r="S74">
        <v>0</v>
      </c>
      <c r="T74" s="7">
        <v>2400</v>
      </c>
      <c r="U74">
        <v>0</v>
      </c>
      <c r="V74" s="7">
        <v>2400</v>
      </c>
      <c r="W74" s="7">
        <v>14000</v>
      </c>
      <c r="X74" s="7">
        <v>16000</v>
      </c>
      <c r="Y74">
        <v>0</v>
      </c>
      <c r="Z74">
        <v>0</v>
      </c>
      <c r="AA74" s="7">
        <v>30000</v>
      </c>
    </row>
    <row r="75" spans="1:27" x14ac:dyDescent="0.2">
      <c r="A75">
        <v>1</v>
      </c>
      <c r="B75" t="s">
        <v>169</v>
      </c>
      <c r="C75" t="s">
        <v>891</v>
      </c>
      <c r="D75" t="s">
        <v>892</v>
      </c>
      <c r="E75" t="s">
        <v>88</v>
      </c>
      <c r="F75" t="s">
        <v>893</v>
      </c>
      <c r="G75" t="s">
        <v>41</v>
      </c>
      <c r="H75">
        <v>8</v>
      </c>
      <c r="I75" s="1" t="s">
        <v>910</v>
      </c>
      <c r="J75" s="7">
        <v>146627</v>
      </c>
      <c r="K75" s="7">
        <v>146627</v>
      </c>
      <c r="L75">
        <v>0</v>
      </c>
      <c r="M75" s="1">
        <v>1</v>
      </c>
      <c r="N75" s="7">
        <v>40000</v>
      </c>
      <c r="O75">
        <v>0</v>
      </c>
      <c r="P75" s="7">
        <v>10000</v>
      </c>
      <c r="Q75" s="7">
        <v>0</v>
      </c>
      <c r="R75">
        <v>0</v>
      </c>
      <c r="S75" s="7">
        <v>35000</v>
      </c>
      <c r="T75" s="7">
        <v>19200</v>
      </c>
      <c r="U75" s="7">
        <v>4800</v>
      </c>
      <c r="V75" s="7">
        <v>59000</v>
      </c>
      <c r="W75" s="7">
        <v>3000</v>
      </c>
      <c r="X75" s="7">
        <v>2940</v>
      </c>
      <c r="Y75">
        <v>0</v>
      </c>
      <c r="Z75">
        <v>0</v>
      </c>
      <c r="AA75" s="7">
        <v>10740</v>
      </c>
    </row>
    <row r="76" spans="1:27" x14ac:dyDescent="0.2">
      <c r="A76">
        <v>1</v>
      </c>
      <c r="B76" t="s">
        <v>169</v>
      </c>
      <c r="C76" t="s">
        <v>894</v>
      </c>
      <c r="D76" t="s">
        <v>156</v>
      </c>
      <c r="E76" t="s">
        <v>44</v>
      </c>
      <c r="F76" t="s">
        <v>245</v>
      </c>
      <c r="G76" t="s">
        <v>44</v>
      </c>
      <c r="H76">
        <v>15</v>
      </c>
      <c r="I76" s="1" t="s">
        <v>910</v>
      </c>
      <c r="J76" s="7">
        <v>212212</v>
      </c>
      <c r="K76" s="7">
        <v>176637</v>
      </c>
      <c r="L76" s="7">
        <v>35575</v>
      </c>
      <c r="M76" s="1">
        <v>0.83</v>
      </c>
      <c r="N76" s="7">
        <v>75000</v>
      </c>
      <c r="O76">
        <v>0</v>
      </c>
      <c r="P76" s="7">
        <v>10000</v>
      </c>
      <c r="Q76">
        <v>0</v>
      </c>
      <c r="R76">
        <v>0</v>
      </c>
      <c r="S76" s="7">
        <v>35000</v>
      </c>
      <c r="T76" s="7">
        <v>36000</v>
      </c>
      <c r="U76">
        <v>0</v>
      </c>
      <c r="V76" s="7">
        <v>71000</v>
      </c>
      <c r="W76" s="7">
        <v>20000</v>
      </c>
      <c r="X76">
        <v>0</v>
      </c>
      <c r="Y76">
        <v>0</v>
      </c>
      <c r="Z76">
        <v>0</v>
      </c>
      <c r="AA76" s="7">
        <v>20000</v>
      </c>
    </row>
    <row r="77" spans="1:27" x14ac:dyDescent="0.2">
      <c r="A77">
        <v>1</v>
      </c>
      <c r="B77" t="s">
        <v>169</v>
      </c>
      <c r="C77" t="s">
        <v>957</v>
      </c>
      <c r="D77" t="s">
        <v>895</v>
      </c>
      <c r="E77" t="s">
        <v>29</v>
      </c>
      <c r="F77" t="s">
        <v>896</v>
      </c>
      <c r="G77" t="s">
        <v>44</v>
      </c>
      <c r="H77">
        <v>17</v>
      </c>
      <c r="I77" s="1" t="s">
        <v>910</v>
      </c>
      <c r="J77" s="7">
        <v>130977</v>
      </c>
      <c r="K77" s="7">
        <v>130977</v>
      </c>
      <c r="L77">
        <v>0</v>
      </c>
      <c r="M77" s="1">
        <v>1</v>
      </c>
      <c r="N77" s="7">
        <v>36000</v>
      </c>
      <c r="O77">
        <v>0</v>
      </c>
      <c r="P77">
        <v>0</v>
      </c>
      <c r="Q77">
        <v>0</v>
      </c>
      <c r="R77">
        <v>0</v>
      </c>
      <c r="S77" s="7">
        <v>25000</v>
      </c>
      <c r="T77" s="7">
        <v>17280</v>
      </c>
      <c r="U77">
        <v>0</v>
      </c>
      <c r="V77" s="7">
        <v>42280</v>
      </c>
      <c r="W77">
        <v>0</v>
      </c>
      <c r="X77">
        <v>0</v>
      </c>
      <c r="Y77">
        <v>0</v>
      </c>
      <c r="Z77">
        <v>0</v>
      </c>
      <c r="AA77">
        <v>0</v>
      </c>
    </row>
    <row r="78" spans="1:27" x14ac:dyDescent="0.2">
      <c r="A78">
        <v>1</v>
      </c>
      <c r="B78" t="s">
        <v>169</v>
      </c>
      <c r="C78" t="s">
        <v>897</v>
      </c>
      <c r="D78" t="s">
        <v>911</v>
      </c>
      <c r="E78" t="s">
        <v>29</v>
      </c>
      <c r="F78" t="s">
        <v>898</v>
      </c>
      <c r="G78" t="s">
        <v>44</v>
      </c>
      <c r="H78">
        <v>23</v>
      </c>
      <c r="I78" s="1" t="s">
        <v>910</v>
      </c>
      <c r="J78" s="7">
        <v>114365</v>
      </c>
      <c r="K78" s="7">
        <v>114365</v>
      </c>
      <c r="L78">
        <v>0</v>
      </c>
      <c r="M78" s="1">
        <v>1</v>
      </c>
      <c r="N78" s="7">
        <v>40000</v>
      </c>
      <c r="O78">
        <v>0</v>
      </c>
      <c r="P78">
        <v>0</v>
      </c>
      <c r="Q78">
        <v>0</v>
      </c>
      <c r="R78">
        <v>0</v>
      </c>
      <c r="S78">
        <v>0</v>
      </c>
      <c r="T78" s="7">
        <v>19200</v>
      </c>
      <c r="U78">
        <v>0</v>
      </c>
      <c r="V78" s="7">
        <v>19200</v>
      </c>
      <c r="W78">
        <v>0</v>
      </c>
      <c r="X78">
        <v>0</v>
      </c>
      <c r="Y78">
        <v>0</v>
      </c>
      <c r="Z78">
        <v>0</v>
      </c>
      <c r="AA78">
        <v>0</v>
      </c>
    </row>
    <row r="79" spans="1:27" x14ac:dyDescent="0.2">
      <c r="A79">
        <v>1</v>
      </c>
      <c r="B79" t="s">
        <v>653</v>
      </c>
      <c r="C79" t="s">
        <v>899</v>
      </c>
      <c r="D79" t="s">
        <v>1625</v>
      </c>
      <c r="E79" t="s">
        <v>29</v>
      </c>
      <c r="F79" t="s">
        <v>900</v>
      </c>
      <c r="G79" t="s">
        <v>29</v>
      </c>
      <c r="H79">
        <v>32</v>
      </c>
      <c r="I79" s="1" t="s">
        <v>910</v>
      </c>
      <c r="J79" s="7">
        <v>392557</v>
      </c>
      <c r="K79" s="7">
        <v>392557</v>
      </c>
      <c r="L79">
        <v>0</v>
      </c>
      <c r="M79" s="1">
        <v>1</v>
      </c>
      <c r="N79">
        <v>0</v>
      </c>
      <c r="O79">
        <v>0</v>
      </c>
      <c r="P79" s="7">
        <v>30000</v>
      </c>
      <c r="Q79" s="7">
        <v>310000</v>
      </c>
      <c r="R79">
        <v>0</v>
      </c>
      <c r="S79">
        <v>0</v>
      </c>
      <c r="T79" s="7">
        <v>12000</v>
      </c>
      <c r="U79">
        <v>0</v>
      </c>
      <c r="V79" s="7">
        <v>12000</v>
      </c>
      <c r="W79">
        <v>0</v>
      </c>
      <c r="X79" s="7">
        <v>6000</v>
      </c>
      <c r="Y79">
        <v>0</v>
      </c>
      <c r="Z79">
        <v>0</v>
      </c>
      <c r="AA79" s="7">
        <v>6000</v>
      </c>
    </row>
    <row r="80" spans="1:27" x14ac:dyDescent="0.2">
      <c r="A80">
        <v>1</v>
      </c>
      <c r="B80" t="s">
        <v>208</v>
      </c>
      <c r="C80" t="s">
        <v>903</v>
      </c>
      <c r="D80" t="s">
        <v>904</v>
      </c>
      <c r="E80" t="s">
        <v>29</v>
      </c>
      <c r="F80" t="s">
        <v>905</v>
      </c>
      <c r="G80" t="s">
        <v>29</v>
      </c>
      <c r="H80">
        <v>90</v>
      </c>
      <c r="I80" s="1" t="s">
        <v>910</v>
      </c>
      <c r="J80" s="7">
        <v>1692850</v>
      </c>
      <c r="K80" s="7">
        <v>1524107</v>
      </c>
      <c r="L80" s="7">
        <v>168743</v>
      </c>
      <c r="M80" s="1">
        <v>0.9</v>
      </c>
      <c r="N80">
        <v>0</v>
      </c>
      <c r="O80">
        <v>0</v>
      </c>
      <c r="P80" s="7">
        <v>1080000</v>
      </c>
      <c r="Q80">
        <v>0</v>
      </c>
      <c r="R80">
        <v>0</v>
      </c>
      <c r="S80">
        <v>0</v>
      </c>
      <c r="T80" s="7">
        <v>172800</v>
      </c>
      <c r="U80">
        <v>0</v>
      </c>
      <c r="V80" s="7">
        <v>172800</v>
      </c>
      <c r="W80">
        <v>0</v>
      </c>
      <c r="X80">
        <v>0</v>
      </c>
      <c r="Y80">
        <v>0</v>
      </c>
      <c r="Z80" s="7">
        <v>160000</v>
      </c>
      <c r="AA80" s="7">
        <v>160000</v>
      </c>
    </row>
    <row r="81" spans="1:27" x14ac:dyDescent="0.2">
      <c r="A81">
        <v>1</v>
      </c>
      <c r="B81" t="s">
        <v>208</v>
      </c>
      <c r="C81" t="s">
        <v>906</v>
      </c>
      <c r="D81" t="s">
        <v>94</v>
      </c>
      <c r="E81" t="s">
        <v>44</v>
      </c>
      <c r="F81" t="s">
        <v>430</v>
      </c>
      <c r="G81" t="s">
        <v>44</v>
      </c>
      <c r="H81">
        <v>70</v>
      </c>
      <c r="I81" s="1" t="s">
        <v>910</v>
      </c>
      <c r="J81" s="7">
        <v>1255480</v>
      </c>
      <c r="K81" s="7">
        <v>1255480</v>
      </c>
      <c r="L81" s="7">
        <v>0</v>
      </c>
      <c r="M81" s="1">
        <v>1</v>
      </c>
      <c r="N81">
        <v>0</v>
      </c>
      <c r="O81">
        <v>0</v>
      </c>
      <c r="P81" s="7">
        <v>620000</v>
      </c>
      <c r="Q81" s="7">
        <v>142840</v>
      </c>
      <c r="R81" s="7">
        <v>20000</v>
      </c>
      <c r="S81">
        <v>0</v>
      </c>
      <c r="T81" s="7">
        <v>99200</v>
      </c>
      <c r="U81" s="7">
        <v>24800</v>
      </c>
      <c r="V81" s="7">
        <v>144000</v>
      </c>
      <c r="W81" s="7">
        <v>22300</v>
      </c>
      <c r="X81" s="7">
        <v>25215</v>
      </c>
      <c r="Y81">
        <v>0</v>
      </c>
      <c r="Z81" s="7">
        <v>180000</v>
      </c>
      <c r="AA81" s="7">
        <v>252315</v>
      </c>
    </row>
    <row r="82" spans="1:27" x14ac:dyDescent="0.2">
      <c r="A82">
        <v>1</v>
      </c>
      <c r="B82" t="s">
        <v>208</v>
      </c>
      <c r="C82" t="s">
        <v>907</v>
      </c>
      <c r="D82" t="s">
        <v>97</v>
      </c>
      <c r="E82" t="s">
        <v>29</v>
      </c>
      <c r="F82" t="s">
        <v>177</v>
      </c>
      <c r="G82" t="s">
        <v>29</v>
      </c>
      <c r="H82">
        <v>70</v>
      </c>
      <c r="I82" s="1" t="s">
        <v>910</v>
      </c>
      <c r="J82" s="7">
        <v>1104161</v>
      </c>
      <c r="K82" s="7">
        <v>1104161</v>
      </c>
      <c r="L82">
        <v>0</v>
      </c>
      <c r="M82" s="1">
        <v>1</v>
      </c>
      <c r="N82">
        <v>0</v>
      </c>
      <c r="O82">
        <v>0</v>
      </c>
      <c r="P82" s="7">
        <v>731500</v>
      </c>
      <c r="Q82" s="7">
        <v>4693</v>
      </c>
      <c r="R82" s="7">
        <v>0</v>
      </c>
      <c r="S82">
        <v>0</v>
      </c>
      <c r="T82" s="7">
        <v>108000</v>
      </c>
      <c r="U82">
        <v>0</v>
      </c>
      <c r="V82" s="7">
        <v>108000</v>
      </c>
      <c r="W82" s="7">
        <v>0</v>
      </c>
      <c r="X82" s="7">
        <v>44000</v>
      </c>
      <c r="Y82">
        <v>0</v>
      </c>
      <c r="Z82" s="7">
        <v>165000</v>
      </c>
      <c r="AA82" s="7">
        <v>209000</v>
      </c>
    </row>
    <row r="83" spans="1:27" x14ac:dyDescent="0.2">
      <c r="A83">
        <v>1</v>
      </c>
      <c r="B83" t="s">
        <v>208</v>
      </c>
      <c r="C83" t="s">
        <v>1375</v>
      </c>
      <c r="D83" t="s">
        <v>1562</v>
      </c>
      <c r="E83" t="s">
        <v>29</v>
      </c>
      <c r="F83" t="s">
        <v>309</v>
      </c>
      <c r="G83" t="s">
        <v>44</v>
      </c>
      <c r="H83">
        <v>312</v>
      </c>
      <c r="I83" s="1" t="s">
        <v>910</v>
      </c>
      <c r="J83" s="7">
        <v>5337792</v>
      </c>
      <c r="K83" s="7">
        <v>4776921</v>
      </c>
      <c r="L83" s="7">
        <v>560871</v>
      </c>
      <c r="M83" s="1">
        <v>0.89</v>
      </c>
      <c r="N83">
        <v>0</v>
      </c>
      <c r="O83">
        <v>0</v>
      </c>
      <c r="P83" s="7">
        <v>1100000</v>
      </c>
      <c r="Q83" s="7">
        <v>2536000</v>
      </c>
      <c r="R83" s="7">
        <v>30000</v>
      </c>
      <c r="S83">
        <v>0</v>
      </c>
      <c r="T83" s="7">
        <v>300000</v>
      </c>
      <c r="U83" s="7">
        <v>30000</v>
      </c>
      <c r="V83" s="7">
        <v>360000</v>
      </c>
      <c r="W83">
        <v>0</v>
      </c>
      <c r="X83" s="7">
        <v>30000</v>
      </c>
      <c r="Y83">
        <v>0</v>
      </c>
      <c r="Z83" s="7">
        <v>307500</v>
      </c>
      <c r="AA83" s="7">
        <v>367500</v>
      </c>
    </row>
    <row r="84" spans="1:27" x14ac:dyDescent="0.2">
      <c r="A84">
        <v>1</v>
      </c>
      <c r="B84" t="s">
        <v>208</v>
      </c>
      <c r="C84" t="s">
        <v>908</v>
      </c>
      <c r="D84" t="s">
        <v>94</v>
      </c>
      <c r="E84" t="s">
        <v>44</v>
      </c>
      <c r="F84" t="s">
        <v>311</v>
      </c>
      <c r="G84" t="s">
        <v>70</v>
      </c>
      <c r="H84">
        <v>64</v>
      </c>
      <c r="I84" s="1" t="s">
        <v>910</v>
      </c>
      <c r="J84" s="7">
        <v>1229790</v>
      </c>
      <c r="K84" s="7">
        <v>1229790</v>
      </c>
      <c r="L84" s="7">
        <v>0</v>
      </c>
      <c r="M84" s="1">
        <v>1</v>
      </c>
      <c r="N84">
        <v>0</v>
      </c>
      <c r="O84">
        <v>0</v>
      </c>
      <c r="P84" s="7">
        <v>600000</v>
      </c>
      <c r="Q84" s="7">
        <v>163665</v>
      </c>
      <c r="R84" s="7">
        <v>0</v>
      </c>
      <c r="S84">
        <v>0</v>
      </c>
      <c r="T84" s="7">
        <v>96000</v>
      </c>
      <c r="U84" s="7">
        <v>24000</v>
      </c>
      <c r="V84" s="7">
        <v>120000</v>
      </c>
      <c r="W84" s="7">
        <v>20000</v>
      </c>
      <c r="X84" s="7">
        <v>25000</v>
      </c>
      <c r="Y84">
        <v>0</v>
      </c>
      <c r="Z84" s="7">
        <v>180000</v>
      </c>
      <c r="AA84" s="7">
        <v>249000</v>
      </c>
    </row>
    <row r="85" spans="1:27" x14ac:dyDescent="0.2">
      <c r="A85">
        <v>1</v>
      </c>
      <c r="B85" t="s">
        <v>927</v>
      </c>
      <c r="C85" t="s">
        <v>901</v>
      </c>
      <c r="D85" t="s">
        <v>190</v>
      </c>
      <c r="E85" t="s">
        <v>52</v>
      </c>
      <c r="F85" t="s">
        <v>902</v>
      </c>
      <c r="G85" t="s">
        <v>29</v>
      </c>
      <c r="H85">
        <v>30</v>
      </c>
      <c r="I85" s="1" t="s">
        <v>910</v>
      </c>
      <c r="J85" s="7">
        <v>156066</v>
      </c>
      <c r="K85" s="7">
        <v>156066</v>
      </c>
      <c r="L85">
        <v>0</v>
      </c>
      <c r="M85" s="1">
        <v>1</v>
      </c>
      <c r="N85">
        <v>0</v>
      </c>
      <c r="O85">
        <v>0</v>
      </c>
      <c r="P85" s="7">
        <v>100000</v>
      </c>
      <c r="Q85" s="7">
        <v>0</v>
      </c>
      <c r="R85">
        <v>0</v>
      </c>
      <c r="S85">
        <v>0</v>
      </c>
      <c r="T85" s="7">
        <v>16000</v>
      </c>
      <c r="U85" s="7">
        <v>0</v>
      </c>
      <c r="V85" s="7">
        <v>16000</v>
      </c>
      <c r="W85">
        <v>0</v>
      </c>
      <c r="X85" s="7">
        <v>0</v>
      </c>
      <c r="Y85">
        <v>0</v>
      </c>
      <c r="Z85" s="7">
        <v>0</v>
      </c>
      <c r="AA85" s="7">
        <v>0</v>
      </c>
    </row>
  </sheetData>
  <autoFilter ref="A1:AA85" xr:uid="{FCC6DE08-016F-764C-ACD0-E27394D7B417}"/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AFFA7-1361-DB40-BF66-920778E5371F}">
  <dimension ref="A1:AB89"/>
  <sheetViews>
    <sheetView zoomScaleNormal="100" workbookViewId="0"/>
  </sheetViews>
  <sheetFormatPr baseColWidth="10" defaultRowHeight="16" outlineLevelCol="1" x14ac:dyDescent="0.2"/>
  <cols>
    <col min="1" max="1" width="7.6640625" bestFit="1" customWidth="1"/>
    <col min="2" max="2" width="21.83203125" bestFit="1" customWidth="1"/>
    <col min="3" max="3" width="45.83203125" bestFit="1" customWidth="1"/>
    <col min="4" max="4" width="33" customWidth="1" outlineLevel="1"/>
    <col min="5" max="5" width="5.6640625" customWidth="1" outlineLevel="1"/>
    <col min="6" max="6" width="34.83203125" customWidth="1" outlineLevel="1"/>
    <col min="7" max="7" width="5.83203125" customWidth="1" outlineLevel="1"/>
    <col min="8" max="8" width="8.6640625" customWidth="1" outlineLevel="1"/>
    <col min="9" max="9" width="7.6640625" bestFit="1" customWidth="1"/>
    <col min="10" max="10" width="15" bestFit="1" customWidth="1"/>
    <col min="11" max="11" width="20" bestFit="1" customWidth="1"/>
    <col min="12" max="12" width="27" bestFit="1" customWidth="1" outlineLevel="1"/>
    <col min="13" max="13" width="24.6640625" bestFit="1" customWidth="1" outlineLevel="1"/>
    <col min="14" max="14" width="7.6640625" bestFit="1" customWidth="1" outlineLevel="1"/>
    <col min="15" max="15" width="11.33203125" bestFit="1" customWidth="1" outlineLevel="1"/>
    <col min="16" max="16" width="9.1640625" bestFit="1" customWidth="1" outlineLevel="1"/>
    <col min="17" max="17" width="15.83203125" bestFit="1" customWidth="1" outlineLevel="1"/>
    <col min="18" max="18" width="8.5" bestFit="1" customWidth="1"/>
    <col min="19" max="19" width="9.33203125" bestFit="1" customWidth="1"/>
    <col min="20" max="20" width="8.5" bestFit="1" customWidth="1"/>
    <col min="21" max="22" width="8.33203125" bestFit="1" customWidth="1"/>
    <col min="23" max="23" width="17.1640625" customWidth="1"/>
    <col min="24" max="25" width="7.6640625" customWidth="1"/>
    <col min="26" max="26" width="13" customWidth="1"/>
    <col min="27" max="27" width="7.6640625" customWidth="1"/>
    <col min="28" max="28" width="24.6640625" bestFit="1" customWidth="1"/>
  </cols>
  <sheetData>
    <row r="1" spans="1:28" s="3" customForma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909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958</v>
      </c>
      <c r="T1" s="3" t="s">
        <v>17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22</v>
      </c>
      <c r="Z1" s="3" t="s">
        <v>23</v>
      </c>
      <c r="AA1" s="3" t="s">
        <v>24</v>
      </c>
      <c r="AB1" s="3" t="s">
        <v>25</v>
      </c>
    </row>
    <row r="2" spans="1:28" x14ac:dyDescent="0.2">
      <c r="A2">
        <v>1</v>
      </c>
      <c r="B2" t="s">
        <v>26</v>
      </c>
      <c r="C2" t="s">
        <v>959</v>
      </c>
      <c r="D2" t="s">
        <v>75</v>
      </c>
      <c r="E2" t="s">
        <v>29</v>
      </c>
      <c r="F2" t="s">
        <v>960</v>
      </c>
      <c r="G2" t="s">
        <v>36</v>
      </c>
      <c r="H2">
        <v>82</v>
      </c>
      <c r="I2" s="1" t="s">
        <v>915</v>
      </c>
      <c r="J2" s="7">
        <v>6480525</v>
      </c>
      <c r="K2" s="7">
        <v>682614</v>
      </c>
      <c r="L2" s="7">
        <v>5797911</v>
      </c>
      <c r="M2" s="1">
        <v>0.11</v>
      </c>
      <c r="N2">
        <v>0</v>
      </c>
      <c r="O2">
        <v>0</v>
      </c>
      <c r="P2" s="7">
        <v>70000</v>
      </c>
      <c r="Q2">
        <v>0</v>
      </c>
      <c r="R2">
        <v>0</v>
      </c>
      <c r="S2" s="7">
        <v>0</v>
      </c>
      <c r="T2" s="7">
        <v>0</v>
      </c>
      <c r="U2" s="7">
        <v>8400</v>
      </c>
      <c r="V2" s="7">
        <v>0</v>
      </c>
      <c r="W2" s="7">
        <v>8400</v>
      </c>
      <c r="X2" s="7">
        <v>0</v>
      </c>
      <c r="Y2">
        <v>0</v>
      </c>
      <c r="Z2">
        <v>0</v>
      </c>
      <c r="AA2" s="7">
        <v>0</v>
      </c>
      <c r="AB2">
        <v>0</v>
      </c>
    </row>
    <row r="3" spans="1:28" x14ac:dyDescent="0.2">
      <c r="A3">
        <v>1</v>
      </c>
      <c r="B3" t="s">
        <v>31</v>
      </c>
      <c r="C3" t="s">
        <v>961</v>
      </c>
      <c r="D3" t="s">
        <v>28</v>
      </c>
      <c r="E3" t="s">
        <v>29</v>
      </c>
      <c r="F3" t="s">
        <v>962</v>
      </c>
      <c r="G3" t="s">
        <v>29</v>
      </c>
      <c r="H3">
        <v>12</v>
      </c>
      <c r="I3" s="1" t="s">
        <v>910</v>
      </c>
      <c r="J3" s="7">
        <v>135150</v>
      </c>
      <c r="K3" s="7">
        <v>135150</v>
      </c>
      <c r="L3" s="7">
        <v>0</v>
      </c>
      <c r="M3" s="1">
        <v>1</v>
      </c>
      <c r="N3">
        <v>0</v>
      </c>
      <c r="O3">
        <v>0</v>
      </c>
      <c r="P3" s="7">
        <v>45000</v>
      </c>
      <c r="Q3">
        <v>0</v>
      </c>
      <c r="R3">
        <v>0</v>
      </c>
      <c r="S3" s="7">
        <v>0</v>
      </c>
      <c r="T3" s="7">
        <v>55000</v>
      </c>
      <c r="U3" s="7">
        <v>21600</v>
      </c>
      <c r="V3" s="7">
        <v>0</v>
      </c>
      <c r="W3" s="7">
        <v>76600</v>
      </c>
      <c r="X3" s="7">
        <v>0</v>
      </c>
      <c r="Y3" s="7">
        <v>10000</v>
      </c>
      <c r="Z3">
        <v>0</v>
      </c>
      <c r="AA3" s="7">
        <v>0</v>
      </c>
      <c r="AB3" s="7">
        <v>10000</v>
      </c>
    </row>
    <row r="4" spans="1:28" x14ac:dyDescent="0.2">
      <c r="A4">
        <v>1</v>
      </c>
      <c r="B4" t="s">
        <v>31</v>
      </c>
      <c r="C4" t="s">
        <v>963</v>
      </c>
      <c r="D4" t="s">
        <v>666</v>
      </c>
      <c r="E4" t="s">
        <v>44</v>
      </c>
      <c r="F4" t="s">
        <v>667</v>
      </c>
      <c r="G4" t="s">
        <v>44</v>
      </c>
      <c r="H4">
        <v>9</v>
      </c>
      <c r="I4" s="1" t="s">
        <v>910</v>
      </c>
      <c r="J4" s="7">
        <v>230858</v>
      </c>
      <c r="K4" s="7">
        <v>230858</v>
      </c>
      <c r="L4" s="7">
        <v>0</v>
      </c>
      <c r="M4" s="1">
        <v>1</v>
      </c>
      <c r="N4" s="7">
        <v>71000</v>
      </c>
      <c r="O4">
        <v>0</v>
      </c>
      <c r="P4" s="7">
        <v>50000</v>
      </c>
      <c r="Q4">
        <v>0</v>
      </c>
      <c r="R4" s="7">
        <v>0</v>
      </c>
      <c r="S4" s="7">
        <v>0</v>
      </c>
      <c r="T4" s="7">
        <v>65000</v>
      </c>
      <c r="U4" s="7">
        <v>31680</v>
      </c>
      <c r="V4" s="7">
        <v>0</v>
      </c>
      <c r="W4" s="7">
        <v>96680</v>
      </c>
      <c r="X4" s="7">
        <v>0</v>
      </c>
      <c r="Y4" s="7">
        <v>8925</v>
      </c>
      <c r="Z4">
        <v>0</v>
      </c>
      <c r="AA4" s="7">
        <v>0</v>
      </c>
      <c r="AB4" s="7">
        <v>8925</v>
      </c>
    </row>
    <row r="5" spans="1:28" x14ac:dyDescent="0.2">
      <c r="A5">
        <v>1</v>
      </c>
      <c r="B5" t="s">
        <v>31</v>
      </c>
      <c r="C5" t="s">
        <v>964</v>
      </c>
      <c r="D5" t="s">
        <v>218</v>
      </c>
      <c r="E5" t="s">
        <v>88</v>
      </c>
      <c r="F5" t="s">
        <v>219</v>
      </c>
      <c r="G5" t="s">
        <v>36</v>
      </c>
      <c r="H5">
        <v>13</v>
      </c>
      <c r="I5" s="1" t="s">
        <v>915</v>
      </c>
      <c r="J5" s="7">
        <v>191805</v>
      </c>
      <c r="K5" s="7">
        <v>26745</v>
      </c>
      <c r="L5" s="7">
        <v>165060</v>
      </c>
      <c r="M5" s="1">
        <v>0.14000000000000001</v>
      </c>
      <c r="N5">
        <v>0</v>
      </c>
      <c r="O5">
        <v>0</v>
      </c>
      <c r="P5" s="7">
        <v>12000</v>
      </c>
      <c r="Q5">
        <v>0</v>
      </c>
      <c r="R5">
        <v>0</v>
      </c>
      <c r="S5" s="7">
        <v>0</v>
      </c>
      <c r="T5" s="7">
        <v>2760</v>
      </c>
      <c r="U5" s="7">
        <v>1440</v>
      </c>
      <c r="V5" s="7">
        <v>0</v>
      </c>
      <c r="W5" s="7">
        <v>4200</v>
      </c>
      <c r="X5">
        <v>0</v>
      </c>
      <c r="Y5">
        <v>0</v>
      </c>
      <c r="Z5">
        <v>0</v>
      </c>
      <c r="AA5">
        <v>0</v>
      </c>
      <c r="AB5">
        <v>0</v>
      </c>
    </row>
    <row r="6" spans="1:28" x14ac:dyDescent="0.2">
      <c r="A6">
        <v>1</v>
      </c>
      <c r="B6" t="s">
        <v>31</v>
      </c>
      <c r="C6" t="s">
        <v>965</v>
      </c>
      <c r="D6" t="s">
        <v>28</v>
      </c>
      <c r="E6" t="s">
        <v>29</v>
      </c>
      <c r="F6" t="s">
        <v>56</v>
      </c>
      <c r="G6" t="s">
        <v>44</v>
      </c>
      <c r="H6">
        <v>7</v>
      </c>
      <c r="I6" s="1" t="s">
        <v>910</v>
      </c>
      <c r="J6" s="7">
        <v>235645</v>
      </c>
      <c r="K6" s="7">
        <v>208163</v>
      </c>
      <c r="L6" s="7">
        <v>27482</v>
      </c>
      <c r="M6" s="1">
        <v>0.88</v>
      </c>
      <c r="N6" s="7">
        <v>62500</v>
      </c>
      <c r="O6">
        <v>0</v>
      </c>
      <c r="P6" s="7">
        <v>40000</v>
      </c>
      <c r="Q6">
        <v>0</v>
      </c>
      <c r="R6" s="7">
        <v>12000</v>
      </c>
      <c r="S6" s="7">
        <v>0</v>
      </c>
      <c r="T6" s="7">
        <v>49000</v>
      </c>
      <c r="U6" s="7">
        <v>23520</v>
      </c>
      <c r="V6" s="7">
        <v>0</v>
      </c>
      <c r="W6" s="7">
        <v>84520</v>
      </c>
      <c r="X6">
        <v>0</v>
      </c>
      <c r="Y6" s="7">
        <v>10000</v>
      </c>
      <c r="Z6">
        <v>0</v>
      </c>
      <c r="AA6">
        <v>0</v>
      </c>
      <c r="AB6" s="7">
        <v>10000</v>
      </c>
    </row>
    <row r="7" spans="1:28" x14ac:dyDescent="0.2">
      <c r="A7">
        <v>1</v>
      </c>
      <c r="B7" t="s">
        <v>31</v>
      </c>
      <c r="C7" t="s">
        <v>967</v>
      </c>
      <c r="D7" t="s">
        <v>28</v>
      </c>
      <c r="E7" t="s">
        <v>29</v>
      </c>
      <c r="F7" t="s">
        <v>968</v>
      </c>
      <c r="G7" t="s">
        <v>41</v>
      </c>
      <c r="H7">
        <v>14</v>
      </c>
      <c r="I7" s="1" t="s">
        <v>910</v>
      </c>
      <c r="J7" s="7">
        <v>350195</v>
      </c>
      <c r="K7" s="7">
        <v>163066</v>
      </c>
      <c r="L7" s="7">
        <v>187129</v>
      </c>
      <c r="M7" s="1">
        <v>0.47</v>
      </c>
      <c r="N7" s="7">
        <v>0</v>
      </c>
      <c r="O7">
        <v>0</v>
      </c>
      <c r="P7" s="7">
        <v>40000</v>
      </c>
      <c r="Q7">
        <v>0</v>
      </c>
      <c r="R7" s="7">
        <v>0</v>
      </c>
      <c r="S7" s="7">
        <v>0</v>
      </c>
      <c r="T7" s="7">
        <v>39000</v>
      </c>
      <c r="U7" s="7">
        <v>19200</v>
      </c>
      <c r="V7" s="7">
        <v>0</v>
      </c>
      <c r="W7" s="7">
        <v>58200</v>
      </c>
      <c r="X7">
        <v>0</v>
      </c>
      <c r="Y7" s="7">
        <v>5000</v>
      </c>
      <c r="Z7">
        <v>0</v>
      </c>
      <c r="AA7">
        <v>0</v>
      </c>
      <c r="AB7" s="7">
        <v>5000</v>
      </c>
    </row>
    <row r="8" spans="1:28" x14ac:dyDescent="0.2">
      <c r="A8">
        <v>1</v>
      </c>
      <c r="B8" t="s">
        <v>31</v>
      </c>
      <c r="C8" t="s">
        <v>1336</v>
      </c>
      <c r="D8" t="s">
        <v>28</v>
      </c>
      <c r="E8" t="s">
        <v>29</v>
      </c>
      <c r="F8" t="s">
        <v>966</v>
      </c>
      <c r="G8" t="s">
        <v>36</v>
      </c>
      <c r="H8">
        <v>26</v>
      </c>
      <c r="I8" s="1" t="s">
        <v>915</v>
      </c>
      <c r="J8" s="7">
        <v>486786</v>
      </c>
      <c r="K8" s="7">
        <v>135485</v>
      </c>
      <c r="L8" s="7">
        <v>351301</v>
      </c>
      <c r="M8" s="1">
        <v>0.28000000000000003</v>
      </c>
      <c r="N8" s="7">
        <v>0</v>
      </c>
      <c r="O8">
        <v>0</v>
      </c>
      <c r="P8" s="7">
        <v>45000</v>
      </c>
      <c r="Q8">
        <v>0</v>
      </c>
      <c r="R8">
        <v>0</v>
      </c>
      <c r="S8" s="7">
        <v>0</v>
      </c>
      <c r="T8" s="7">
        <v>0</v>
      </c>
      <c r="U8" s="7">
        <v>5400</v>
      </c>
      <c r="V8" s="7">
        <v>0</v>
      </c>
      <c r="W8" s="7">
        <v>5400</v>
      </c>
      <c r="X8" s="7">
        <v>0</v>
      </c>
      <c r="Y8" s="7">
        <v>55000</v>
      </c>
      <c r="Z8">
        <v>0</v>
      </c>
      <c r="AA8" s="7">
        <v>0</v>
      </c>
      <c r="AB8" s="7">
        <v>55000</v>
      </c>
    </row>
    <row r="9" spans="1:28" x14ac:dyDescent="0.2">
      <c r="A9">
        <v>1</v>
      </c>
      <c r="B9" t="s">
        <v>59</v>
      </c>
      <c r="C9" t="s">
        <v>969</v>
      </c>
      <c r="D9" t="s">
        <v>72</v>
      </c>
      <c r="E9" t="s">
        <v>29</v>
      </c>
      <c r="F9" t="s">
        <v>970</v>
      </c>
      <c r="G9" t="s">
        <v>44</v>
      </c>
      <c r="H9">
        <v>93</v>
      </c>
      <c r="I9" s="1" t="s">
        <v>910</v>
      </c>
      <c r="J9" s="7">
        <v>375868</v>
      </c>
      <c r="K9" s="7">
        <v>375868</v>
      </c>
      <c r="L9" s="7">
        <v>0</v>
      </c>
      <c r="M9" s="1">
        <v>1</v>
      </c>
      <c r="N9" s="7">
        <v>0</v>
      </c>
      <c r="O9">
        <v>0</v>
      </c>
      <c r="P9" s="7">
        <v>0</v>
      </c>
      <c r="Q9" s="7">
        <v>30800</v>
      </c>
      <c r="R9" s="7">
        <v>0</v>
      </c>
      <c r="S9" s="7">
        <v>0</v>
      </c>
      <c r="T9" s="7">
        <v>90000</v>
      </c>
      <c r="U9">
        <v>0</v>
      </c>
      <c r="V9" s="7">
        <v>0</v>
      </c>
      <c r="W9" s="7">
        <v>90000</v>
      </c>
      <c r="X9" s="7">
        <v>23790</v>
      </c>
      <c r="Y9" s="7">
        <v>10000</v>
      </c>
      <c r="Z9">
        <v>0</v>
      </c>
      <c r="AA9" s="7">
        <v>0</v>
      </c>
      <c r="AB9" s="7">
        <v>33790</v>
      </c>
    </row>
    <row r="10" spans="1:28" x14ac:dyDescent="0.2">
      <c r="A10">
        <v>1</v>
      </c>
      <c r="B10" t="s">
        <v>59</v>
      </c>
      <c r="C10" t="s">
        <v>1002</v>
      </c>
      <c r="D10" t="s">
        <v>102</v>
      </c>
      <c r="E10" t="s">
        <v>70</v>
      </c>
      <c r="F10" t="s">
        <v>1003</v>
      </c>
      <c r="G10" t="s">
        <v>29</v>
      </c>
      <c r="H10">
        <v>79</v>
      </c>
      <c r="I10" s="1" t="s">
        <v>910</v>
      </c>
      <c r="J10" s="7">
        <v>270900</v>
      </c>
      <c r="K10" s="7">
        <v>64005</v>
      </c>
      <c r="L10" s="7">
        <v>206895</v>
      </c>
      <c r="M10" s="1">
        <v>0.24</v>
      </c>
      <c r="N10" s="7">
        <v>0</v>
      </c>
      <c r="O10" s="7">
        <v>0</v>
      </c>
      <c r="P10" s="7">
        <v>0</v>
      </c>
      <c r="Q10">
        <v>0</v>
      </c>
      <c r="R10" s="7">
        <v>0</v>
      </c>
      <c r="S10" s="7">
        <v>0</v>
      </c>
      <c r="T10" s="7">
        <v>25602</v>
      </c>
      <c r="U10" s="7">
        <v>0</v>
      </c>
      <c r="V10" s="7">
        <v>0</v>
      </c>
      <c r="W10" s="7">
        <v>25602</v>
      </c>
      <c r="X10" s="7">
        <v>8000</v>
      </c>
      <c r="Y10" s="7">
        <v>22000</v>
      </c>
      <c r="Z10" s="7">
        <v>0</v>
      </c>
      <c r="AA10" s="7">
        <v>0</v>
      </c>
      <c r="AB10" s="7">
        <v>30000</v>
      </c>
    </row>
    <row r="11" spans="1:28" x14ac:dyDescent="0.2">
      <c r="A11">
        <v>1</v>
      </c>
      <c r="B11" t="s">
        <v>59</v>
      </c>
      <c r="C11" t="s">
        <v>971</v>
      </c>
      <c r="D11" t="s">
        <v>282</v>
      </c>
      <c r="E11" t="s">
        <v>41</v>
      </c>
      <c r="F11" t="s">
        <v>556</v>
      </c>
      <c r="G11" t="s">
        <v>70</v>
      </c>
      <c r="H11">
        <v>88</v>
      </c>
      <c r="I11" s="1" t="s">
        <v>913</v>
      </c>
      <c r="J11" s="7">
        <v>728111</v>
      </c>
      <c r="K11" s="7">
        <v>728111</v>
      </c>
      <c r="L11" s="7">
        <v>0</v>
      </c>
      <c r="M11" s="1">
        <v>1</v>
      </c>
      <c r="N11" s="7">
        <v>233000</v>
      </c>
      <c r="O11" s="7">
        <v>69952</v>
      </c>
      <c r="P11" s="7">
        <v>45000</v>
      </c>
      <c r="Q11">
        <v>0</v>
      </c>
      <c r="R11" s="7">
        <v>18500</v>
      </c>
      <c r="S11" s="7">
        <v>0</v>
      </c>
      <c r="T11" s="7">
        <v>115000</v>
      </c>
      <c r="U11" s="7">
        <v>48000</v>
      </c>
      <c r="V11" s="7">
        <v>0</v>
      </c>
      <c r="W11" s="7">
        <v>181500</v>
      </c>
      <c r="X11" s="7">
        <v>0</v>
      </c>
      <c r="Y11" s="7">
        <v>30831</v>
      </c>
      <c r="Z11" s="7">
        <v>41280</v>
      </c>
      <c r="AA11" s="7">
        <v>0</v>
      </c>
      <c r="AB11" s="7">
        <v>72111</v>
      </c>
    </row>
    <row r="12" spans="1:28" x14ac:dyDescent="0.2">
      <c r="A12">
        <v>1</v>
      </c>
      <c r="B12" t="s">
        <v>59</v>
      </c>
      <c r="C12" t="s">
        <v>972</v>
      </c>
      <c r="D12" t="s">
        <v>1638</v>
      </c>
      <c r="E12" t="s">
        <v>29</v>
      </c>
      <c r="F12" t="s">
        <v>973</v>
      </c>
      <c r="G12" t="s">
        <v>29</v>
      </c>
      <c r="H12">
        <v>90</v>
      </c>
      <c r="I12" s="1" t="s">
        <v>910</v>
      </c>
      <c r="J12" s="7">
        <v>241278</v>
      </c>
      <c r="K12" s="7">
        <v>179598</v>
      </c>
      <c r="L12" s="7">
        <v>61680</v>
      </c>
      <c r="M12" s="1">
        <v>0.74</v>
      </c>
      <c r="N12" s="7">
        <v>0</v>
      </c>
      <c r="O12" s="7">
        <v>0</v>
      </c>
      <c r="P12" s="7">
        <v>0</v>
      </c>
      <c r="Q12">
        <v>0</v>
      </c>
      <c r="R12" s="7">
        <v>0</v>
      </c>
      <c r="S12" s="7">
        <v>0</v>
      </c>
      <c r="T12" s="7">
        <v>60000</v>
      </c>
      <c r="U12" s="7">
        <v>0</v>
      </c>
      <c r="V12" s="7">
        <v>0</v>
      </c>
      <c r="W12" s="7">
        <v>60000</v>
      </c>
      <c r="X12">
        <v>0</v>
      </c>
      <c r="Y12" s="7">
        <v>0</v>
      </c>
      <c r="Z12" s="7">
        <v>0</v>
      </c>
      <c r="AA12">
        <v>0</v>
      </c>
      <c r="AB12" s="7">
        <v>0</v>
      </c>
    </row>
    <row r="13" spans="1:28" x14ac:dyDescent="0.2">
      <c r="A13">
        <v>1</v>
      </c>
      <c r="B13" t="s">
        <v>59</v>
      </c>
      <c r="C13" t="s">
        <v>1337</v>
      </c>
      <c r="D13" t="s">
        <v>94</v>
      </c>
      <c r="E13" t="s">
        <v>44</v>
      </c>
      <c r="F13" t="s">
        <v>95</v>
      </c>
      <c r="G13" t="s">
        <v>44</v>
      </c>
      <c r="H13">
        <v>103</v>
      </c>
      <c r="I13" s="1" t="s">
        <v>910</v>
      </c>
      <c r="J13" s="7">
        <v>1800674</v>
      </c>
      <c r="K13" s="7">
        <v>1180064</v>
      </c>
      <c r="L13" s="7">
        <v>620610</v>
      </c>
      <c r="M13" s="1">
        <v>0.66</v>
      </c>
      <c r="N13" s="7">
        <v>235000</v>
      </c>
      <c r="O13" s="7">
        <v>98628</v>
      </c>
      <c r="P13" s="7">
        <v>100000</v>
      </c>
      <c r="Q13" s="7">
        <v>0</v>
      </c>
      <c r="R13" s="7">
        <v>30000</v>
      </c>
      <c r="S13" s="7">
        <v>0</v>
      </c>
      <c r="T13" s="7">
        <v>200000</v>
      </c>
      <c r="U13" s="7">
        <v>96000</v>
      </c>
      <c r="V13" s="7">
        <v>0</v>
      </c>
      <c r="W13" s="7">
        <v>326000</v>
      </c>
      <c r="X13" s="7">
        <v>101000</v>
      </c>
      <c r="Y13" s="7">
        <v>34590</v>
      </c>
      <c r="Z13" s="7">
        <v>99000</v>
      </c>
      <c r="AA13" s="7">
        <v>0</v>
      </c>
      <c r="AB13" s="7">
        <v>234590</v>
      </c>
    </row>
    <row r="14" spans="1:28" x14ac:dyDescent="0.2">
      <c r="A14">
        <v>1</v>
      </c>
      <c r="B14" t="s">
        <v>59</v>
      </c>
      <c r="C14" t="s">
        <v>976</v>
      </c>
      <c r="D14" t="s">
        <v>805</v>
      </c>
      <c r="E14" t="s">
        <v>29</v>
      </c>
      <c r="F14" t="s">
        <v>977</v>
      </c>
      <c r="G14" t="s">
        <v>41</v>
      </c>
      <c r="H14">
        <v>90</v>
      </c>
      <c r="I14" s="1" t="s">
        <v>910</v>
      </c>
      <c r="J14" s="7">
        <v>667674</v>
      </c>
      <c r="K14" s="7">
        <v>667674</v>
      </c>
      <c r="L14">
        <v>0</v>
      </c>
      <c r="M14" s="1">
        <v>1</v>
      </c>
      <c r="N14" s="7">
        <v>150000</v>
      </c>
      <c r="O14" s="7">
        <v>86783</v>
      </c>
      <c r="P14" s="7">
        <v>60000</v>
      </c>
      <c r="Q14">
        <v>0</v>
      </c>
      <c r="R14">
        <v>0</v>
      </c>
      <c r="S14" s="7">
        <v>0</v>
      </c>
      <c r="T14" s="7">
        <v>80000</v>
      </c>
      <c r="U14" s="7">
        <v>52800</v>
      </c>
      <c r="V14" s="7">
        <v>0</v>
      </c>
      <c r="W14" s="7">
        <v>132800</v>
      </c>
      <c r="X14" s="7">
        <v>0</v>
      </c>
      <c r="Y14" s="7">
        <v>5000</v>
      </c>
      <c r="Z14" s="7">
        <v>48000</v>
      </c>
      <c r="AA14" s="7">
        <v>0</v>
      </c>
      <c r="AB14" s="7">
        <v>53000</v>
      </c>
    </row>
    <row r="15" spans="1:28" x14ac:dyDescent="0.2">
      <c r="A15">
        <v>1</v>
      </c>
      <c r="B15" t="s">
        <v>59</v>
      </c>
      <c r="C15" t="s">
        <v>1338</v>
      </c>
      <c r="D15" t="s">
        <v>75</v>
      </c>
      <c r="E15" t="s">
        <v>29</v>
      </c>
      <c r="F15" t="s">
        <v>412</v>
      </c>
      <c r="G15" t="s">
        <v>44</v>
      </c>
      <c r="H15">
        <v>81</v>
      </c>
      <c r="I15" s="1" t="s">
        <v>910</v>
      </c>
      <c r="J15" s="7">
        <v>630988</v>
      </c>
      <c r="K15" s="7">
        <v>539028</v>
      </c>
      <c r="L15" s="7">
        <v>91960</v>
      </c>
      <c r="M15" s="1">
        <v>0.85</v>
      </c>
      <c r="N15" s="7">
        <v>75000</v>
      </c>
      <c r="O15" s="7">
        <v>54564</v>
      </c>
      <c r="P15" s="7">
        <v>125000</v>
      </c>
      <c r="Q15" s="7">
        <v>0</v>
      </c>
      <c r="R15" s="7">
        <v>30000</v>
      </c>
      <c r="S15" s="7">
        <v>0</v>
      </c>
      <c r="T15" s="7">
        <v>100000</v>
      </c>
      <c r="U15" s="7">
        <v>52800</v>
      </c>
      <c r="V15" s="7">
        <v>0</v>
      </c>
      <c r="W15" s="7">
        <v>182800</v>
      </c>
      <c r="X15">
        <v>0</v>
      </c>
      <c r="Y15">
        <v>0</v>
      </c>
      <c r="Z15" s="7">
        <v>61440</v>
      </c>
      <c r="AA15" s="7">
        <v>0</v>
      </c>
      <c r="AB15" s="7">
        <v>61440</v>
      </c>
    </row>
    <row r="16" spans="1:28" x14ac:dyDescent="0.2">
      <c r="A16">
        <v>1</v>
      </c>
      <c r="B16" t="s">
        <v>59</v>
      </c>
      <c r="C16" t="s">
        <v>978</v>
      </c>
      <c r="D16" t="s">
        <v>911</v>
      </c>
      <c r="E16" t="s">
        <v>29</v>
      </c>
      <c r="F16" t="s">
        <v>979</v>
      </c>
      <c r="G16" t="s">
        <v>36</v>
      </c>
      <c r="H16">
        <v>90</v>
      </c>
      <c r="I16" s="1" t="s">
        <v>915</v>
      </c>
      <c r="J16" s="7">
        <v>623784</v>
      </c>
      <c r="K16" s="7">
        <v>93939</v>
      </c>
      <c r="L16" s="7">
        <v>529845</v>
      </c>
      <c r="M16" s="1">
        <v>0.15</v>
      </c>
      <c r="N16" s="7">
        <v>33000</v>
      </c>
      <c r="O16" s="7">
        <v>0</v>
      </c>
      <c r="P16" s="7">
        <v>20000</v>
      </c>
      <c r="Q16" s="7">
        <v>25000</v>
      </c>
      <c r="R16" s="7">
        <v>0</v>
      </c>
      <c r="S16" s="7">
        <v>0</v>
      </c>
      <c r="T16" s="7">
        <v>7013</v>
      </c>
      <c r="U16" s="7">
        <v>5400</v>
      </c>
      <c r="V16" s="7">
        <v>675</v>
      </c>
      <c r="W16" s="7">
        <v>13088</v>
      </c>
      <c r="X16" s="7">
        <v>0</v>
      </c>
      <c r="Y16" s="7">
        <v>0</v>
      </c>
      <c r="Z16" s="7">
        <v>0</v>
      </c>
      <c r="AA16" s="7">
        <v>0</v>
      </c>
      <c r="AB16" s="7">
        <v>675</v>
      </c>
    </row>
    <row r="17" spans="1:28" x14ac:dyDescent="0.2">
      <c r="A17">
        <v>1</v>
      </c>
      <c r="B17" t="s">
        <v>59</v>
      </c>
      <c r="C17" t="s">
        <v>984</v>
      </c>
      <c r="D17" t="s">
        <v>116</v>
      </c>
      <c r="E17" t="s">
        <v>44</v>
      </c>
      <c r="F17" t="s">
        <v>985</v>
      </c>
      <c r="G17" t="s">
        <v>44</v>
      </c>
      <c r="H17">
        <v>84</v>
      </c>
      <c r="I17" s="1" t="s">
        <v>910</v>
      </c>
      <c r="J17" s="7">
        <v>448979</v>
      </c>
      <c r="K17" s="7">
        <v>277479</v>
      </c>
      <c r="L17" s="7">
        <v>171500</v>
      </c>
      <c r="M17" s="1">
        <v>0.62</v>
      </c>
      <c r="N17" s="7">
        <v>50000</v>
      </c>
      <c r="O17" s="7">
        <v>0</v>
      </c>
      <c r="P17" s="7">
        <v>50000</v>
      </c>
      <c r="Q17" s="7">
        <v>5000</v>
      </c>
      <c r="R17">
        <v>0</v>
      </c>
      <c r="S17" s="7">
        <v>0</v>
      </c>
      <c r="T17" s="7">
        <v>78000</v>
      </c>
      <c r="U17" s="7">
        <v>0</v>
      </c>
      <c r="V17" s="7">
        <v>0</v>
      </c>
      <c r="W17" s="7">
        <v>78000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</row>
    <row r="18" spans="1:28" x14ac:dyDescent="0.2">
      <c r="A18">
        <v>1</v>
      </c>
      <c r="B18" t="s">
        <v>59</v>
      </c>
      <c r="C18" t="s">
        <v>1339</v>
      </c>
      <c r="D18" t="s">
        <v>61</v>
      </c>
      <c r="E18" t="s">
        <v>62</v>
      </c>
      <c r="F18" t="s">
        <v>288</v>
      </c>
      <c r="G18" t="s">
        <v>29</v>
      </c>
      <c r="H18">
        <v>92</v>
      </c>
      <c r="I18" s="1" t="s">
        <v>910</v>
      </c>
      <c r="J18" s="7">
        <v>391975</v>
      </c>
      <c r="K18" s="7">
        <v>280675</v>
      </c>
      <c r="L18" s="7">
        <v>111300</v>
      </c>
      <c r="M18" s="1">
        <v>0.72</v>
      </c>
      <c r="N18" s="7">
        <v>80000</v>
      </c>
      <c r="O18">
        <v>0</v>
      </c>
      <c r="P18" s="7">
        <v>30000</v>
      </c>
      <c r="Q18" s="7">
        <v>0</v>
      </c>
      <c r="R18">
        <v>0</v>
      </c>
      <c r="S18" s="7">
        <v>0</v>
      </c>
      <c r="T18" s="7">
        <v>80000</v>
      </c>
      <c r="U18" s="7">
        <v>38400</v>
      </c>
      <c r="V18" s="7">
        <v>0</v>
      </c>
      <c r="W18" s="7">
        <v>118400</v>
      </c>
      <c r="X18">
        <v>0</v>
      </c>
      <c r="Y18" s="7">
        <v>22080</v>
      </c>
      <c r="Z18" s="7">
        <v>24000</v>
      </c>
      <c r="AA18">
        <v>0</v>
      </c>
      <c r="AB18" s="7">
        <v>46080</v>
      </c>
    </row>
    <row r="19" spans="1:28" x14ac:dyDescent="0.2">
      <c r="A19">
        <v>1</v>
      </c>
      <c r="B19" t="s">
        <v>59</v>
      </c>
      <c r="C19" t="s">
        <v>1340</v>
      </c>
      <c r="D19" t="s">
        <v>218</v>
      </c>
      <c r="E19" t="s">
        <v>88</v>
      </c>
      <c r="F19" t="s">
        <v>258</v>
      </c>
      <c r="G19" t="s">
        <v>36</v>
      </c>
      <c r="H19">
        <v>90</v>
      </c>
      <c r="I19" s="1" t="s">
        <v>915</v>
      </c>
      <c r="J19" s="7">
        <v>328292</v>
      </c>
      <c r="K19" s="7">
        <v>78673</v>
      </c>
      <c r="L19" s="7">
        <v>249619</v>
      </c>
      <c r="M19" s="1">
        <v>0.24</v>
      </c>
      <c r="N19" s="7">
        <v>0</v>
      </c>
      <c r="O19">
        <v>0</v>
      </c>
      <c r="P19" s="7">
        <v>0</v>
      </c>
      <c r="Q19" s="7">
        <v>30000</v>
      </c>
      <c r="R19">
        <v>0</v>
      </c>
      <c r="S19" s="7">
        <v>0</v>
      </c>
      <c r="T19" s="7">
        <v>8200</v>
      </c>
      <c r="U19" s="7">
        <v>0</v>
      </c>
      <c r="V19" s="7">
        <v>12000</v>
      </c>
      <c r="W19" s="7">
        <v>20200</v>
      </c>
      <c r="X19">
        <v>0</v>
      </c>
      <c r="Y19" s="7">
        <v>0</v>
      </c>
      <c r="Z19" s="7">
        <v>0</v>
      </c>
      <c r="AA19">
        <v>0</v>
      </c>
      <c r="AB19" s="7">
        <v>12000</v>
      </c>
    </row>
    <row r="20" spans="1:28" x14ac:dyDescent="0.2">
      <c r="A20">
        <v>1</v>
      </c>
      <c r="B20" t="s">
        <v>59</v>
      </c>
      <c r="C20" t="s">
        <v>987</v>
      </c>
      <c r="D20" t="s">
        <v>94</v>
      </c>
      <c r="E20" t="s">
        <v>44</v>
      </c>
      <c r="F20" t="s">
        <v>988</v>
      </c>
      <c r="G20" t="s">
        <v>36</v>
      </c>
      <c r="H20">
        <v>77</v>
      </c>
      <c r="I20" s="1" t="s">
        <v>915</v>
      </c>
      <c r="J20" s="7">
        <v>417442</v>
      </c>
      <c r="K20" s="7">
        <v>43554</v>
      </c>
      <c r="L20" s="7">
        <v>373888</v>
      </c>
      <c r="M20" s="1">
        <v>0.1</v>
      </c>
      <c r="N20" s="7">
        <v>18000</v>
      </c>
      <c r="O20">
        <v>0</v>
      </c>
      <c r="P20" s="7">
        <v>0</v>
      </c>
      <c r="Q20" s="7">
        <v>16000</v>
      </c>
      <c r="R20">
        <v>0</v>
      </c>
      <c r="S20" s="7">
        <v>0</v>
      </c>
      <c r="T20" s="7">
        <v>3384</v>
      </c>
      <c r="U20" s="7">
        <v>2160</v>
      </c>
      <c r="V20" s="7">
        <v>0</v>
      </c>
      <c r="W20" s="7">
        <v>5544</v>
      </c>
      <c r="X20" s="7">
        <v>4000</v>
      </c>
      <c r="Y20">
        <v>0</v>
      </c>
      <c r="Z20">
        <v>0</v>
      </c>
      <c r="AA20" s="7">
        <v>0</v>
      </c>
      <c r="AB20" s="7">
        <v>4000</v>
      </c>
    </row>
    <row r="21" spans="1:28" x14ac:dyDescent="0.2">
      <c r="A21">
        <v>1</v>
      </c>
      <c r="B21" t="s">
        <v>59</v>
      </c>
      <c r="C21" t="s">
        <v>1341</v>
      </c>
      <c r="D21" t="s">
        <v>322</v>
      </c>
      <c r="E21" t="s">
        <v>70</v>
      </c>
      <c r="F21" t="s">
        <v>975</v>
      </c>
      <c r="G21" t="s">
        <v>29</v>
      </c>
      <c r="H21">
        <v>86</v>
      </c>
      <c r="I21" s="1" t="s">
        <v>910</v>
      </c>
      <c r="J21" s="7">
        <v>199904</v>
      </c>
      <c r="K21" s="7">
        <v>199904</v>
      </c>
      <c r="L21" s="7">
        <v>0</v>
      </c>
      <c r="M21" s="1">
        <v>1</v>
      </c>
      <c r="N21" s="7">
        <v>25000</v>
      </c>
      <c r="O21" s="7">
        <v>0</v>
      </c>
      <c r="P21" s="7">
        <v>0</v>
      </c>
      <c r="Q21" s="7">
        <v>52000</v>
      </c>
      <c r="R21">
        <v>0</v>
      </c>
      <c r="S21" s="7">
        <v>0</v>
      </c>
      <c r="T21" s="7">
        <v>25000</v>
      </c>
      <c r="U21" s="7">
        <v>0</v>
      </c>
      <c r="V21" s="7">
        <v>0</v>
      </c>
      <c r="W21" s="7">
        <v>25000</v>
      </c>
      <c r="X21" s="7">
        <v>0</v>
      </c>
      <c r="Y21">
        <v>0</v>
      </c>
      <c r="Z21" s="7">
        <v>0</v>
      </c>
      <c r="AA21">
        <v>0</v>
      </c>
      <c r="AB21" s="7">
        <v>0</v>
      </c>
    </row>
    <row r="22" spans="1:28" x14ac:dyDescent="0.2">
      <c r="A22">
        <v>1</v>
      </c>
      <c r="B22" t="s">
        <v>59</v>
      </c>
      <c r="C22" t="s">
        <v>989</v>
      </c>
      <c r="D22" t="s">
        <v>75</v>
      </c>
      <c r="E22" t="s">
        <v>29</v>
      </c>
      <c r="F22" t="s">
        <v>990</v>
      </c>
      <c r="G22" t="s">
        <v>36</v>
      </c>
      <c r="H22">
        <v>90</v>
      </c>
      <c r="I22" s="1" t="s">
        <v>915</v>
      </c>
      <c r="J22" s="7">
        <v>802954</v>
      </c>
      <c r="K22" s="7">
        <v>162205</v>
      </c>
      <c r="L22" s="7">
        <v>640749</v>
      </c>
      <c r="M22" s="1">
        <v>0.2</v>
      </c>
      <c r="N22" s="7">
        <v>45000</v>
      </c>
      <c r="O22">
        <v>0</v>
      </c>
      <c r="P22" s="7">
        <v>60000</v>
      </c>
      <c r="Q22" s="7">
        <v>0</v>
      </c>
      <c r="R22">
        <v>0</v>
      </c>
      <c r="S22">
        <v>0</v>
      </c>
      <c r="T22" s="7">
        <v>13000</v>
      </c>
      <c r="U22" s="7">
        <v>7200</v>
      </c>
      <c r="V22" s="7">
        <v>0</v>
      </c>
      <c r="W22" s="7">
        <v>20200</v>
      </c>
      <c r="X22">
        <v>0</v>
      </c>
      <c r="Y22" s="7">
        <v>0</v>
      </c>
      <c r="Z22" s="7">
        <v>0</v>
      </c>
      <c r="AA22">
        <v>0</v>
      </c>
      <c r="AB22" s="7">
        <v>0</v>
      </c>
    </row>
    <row r="23" spans="1:28" x14ac:dyDescent="0.2">
      <c r="A23">
        <v>1</v>
      </c>
      <c r="B23" t="s">
        <v>59</v>
      </c>
      <c r="C23" t="s">
        <v>1342</v>
      </c>
      <c r="D23" t="s">
        <v>1343</v>
      </c>
      <c r="E23" t="s">
        <v>52</v>
      </c>
      <c r="F23" t="s">
        <v>995</v>
      </c>
      <c r="G23" t="s">
        <v>41</v>
      </c>
      <c r="H23">
        <v>70</v>
      </c>
      <c r="I23" s="1" t="s">
        <v>910</v>
      </c>
      <c r="J23" s="7">
        <v>331200</v>
      </c>
      <c r="K23" s="7">
        <v>331200</v>
      </c>
      <c r="L23" s="7">
        <v>0</v>
      </c>
      <c r="M23" s="1">
        <v>1</v>
      </c>
      <c r="N23" s="7">
        <v>65000</v>
      </c>
      <c r="O23">
        <v>0</v>
      </c>
      <c r="P23" s="7">
        <v>5000</v>
      </c>
      <c r="Q23" s="7">
        <v>68000</v>
      </c>
      <c r="R23">
        <v>0</v>
      </c>
      <c r="S23" s="7">
        <v>0</v>
      </c>
      <c r="T23" s="7">
        <v>0</v>
      </c>
      <c r="U23" s="7">
        <v>31200</v>
      </c>
      <c r="V23" s="7">
        <v>0</v>
      </c>
      <c r="W23" s="7">
        <v>31200</v>
      </c>
      <c r="X23" s="7">
        <v>0</v>
      </c>
      <c r="Y23" s="7">
        <v>0</v>
      </c>
      <c r="Z23" s="7">
        <v>42000</v>
      </c>
      <c r="AA23" s="7">
        <v>0</v>
      </c>
      <c r="AB23" s="7">
        <v>42000</v>
      </c>
    </row>
    <row r="24" spans="1:28" x14ac:dyDescent="0.2">
      <c r="A24">
        <v>1</v>
      </c>
      <c r="B24" t="s">
        <v>59</v>
      </c>
      <c r="C24" t="s">
        <v>1344</v>
      </c>
      <c r="D24" t="s">
        <v>805</v>
      </c>
      <c r="E24" t="s">
        <v>29</v>
      </c>
      <c r="F24" t="s">
        <v>986</v>
      </c>
      <c r="G24" t="s">
        <v>41</v>
      </c>
      <c r="H24">
        <v>81</v>
      </c>
      <c r="I24" s="1" t="s">
        <v>910</v>
      </c>
      <c r="J24" s="7">
        <v>983394</v>
      </c>
      <c r="K24" s="7">
        <v>729638</v>
      </c>
      <c r="L24" s="7">
        <v>253756</v>
      </c>
      <c r="M24" s="1">
        <v>0.74</v>
      </c>
      <c r="N24" s="7">
        <v>175000</v>
      </c>
      <c r="O24" s="7">
        <v>56956</v>
      </c>
      <c r="P24" s="7">
        <v>90000</v>
      </c>
      <c r="Q24" s="7">
        <v>0</v>
      </c>
      <c r="R24" s="7">
        <v>0</v>
      </c>
      <c r="S24" s="7">
        <v>0</v>
      </c>
      <c r="T24" s="7">
        <v>80000</v>
      </c>
      <c r="U24" s="7">
        <v>72000</v>
      </c>
      <c r="V24" s="7">
        <v>0</v>
      </c>
      <c r="W24" s="7">
        <v>152000</v>
      </c>
      <c r="X24" s="7">
        <v>0</v>
      </c>
      <c r="Y24" s="7">
        <v>0</v>
      </c>
      <c r="Z24" s="7">
        <v>56093</v>
      </c>
      <c r="AA24" s="7">
        <v>0</v>
      </c>
      <c r="AB24" s="7">
        <v>56093</v>
      </c>
    </row>
    <row r="25" spans="1:28" x14ac:dyDescent="0.2">
      <c r="A25">
        <v>1</v>
      </c>
      <c r="B25" t="s">
        <v>59</v>
      </c>
      <c r="C25" t="s">
        <v>1496</v>
      </c>
      <c r="D25" t="s">
        <v>68</v>
      </c>
      <c r="E25" t="s">
        <v>29</v>
      </c>
      <c r="F25" t="s">
        <v>1001</v>
      </c>
      <c r="G25" t="s">
        <v>41</v>
      </c>
      <c r="H25">
        <v>82</v>
      </c>
      <c r="I25" s="1" t="s">
        <v>910</v>
      </c>
      <c r="J25" s="7">
        <v>369095</v>
      </c>
      <c r="K25" s="7">
        <v>369095</v>
      </c>
      <c r="L25" s="7">
        <v>0</v>
      </c>
      <c r="M25" s="1">
        <v>1</v>
      </c>
      <c r="N25" s="7">
        <v>5000</v>
      </c>
      <c r="O25" s="7">
        <v>0</v>
      </c>
      <c r="P25" s="7">
        <v>65000</v>
      </c>
      <c r="Q25">
        <v>0</v>
      </c>
      <c r="R25" s="7">
        <v>0</v>
      </c>
      <c r="S25" s="7">
        <v>0</v>
      </c>
      <c r="T25" s="7">
        <v>0</v>
      </c>
      <c r="U25" s="7">
        <v>31200</v>
      </c>
      <c r="V25" s="7">
        <v>7280</v>
      </c>
      <c r="W25" s="7">
        <v>38480</v>
      </c>
      <c r="X25" s="7">
        <v>0</v>
      </c>
      <c r="Y25" s="7">
        <v>0</v>
      </c>
      <c r="Z25" s="7">
        <v>45420</v>
      </c>
      <c r="AA25" s="7">
        <v>0</v>
      </c>
      <c r="AB25" s="7">
        <v>52700</v>
      </c>
    </row>
    <row r="26" spans="1:28" x14ac:dyDescent="0.2">
      <c r="A26">
        <v>1</v>
      </c>
      <c r="B26" t="s">
        <v>59</v>
      </c>
      <c r="C26" t="s">
        <v>991</v>
      </c>
      <c r="D26" t="s">
        <v>75</v>
      </c>
      <c r="E26" t="s">
        <v>29</v>
      </c>
      <c r="F26" t="s">
        <v>76</v>
      </c>
      <c r="G26" t="s">
        <v>44</v>
      </c>
      <c r="H26">
        <v>90</v>
      </c>
      <c r="I26" s="1" t="s">
        <v>910</v>
      </c>
      <c r="J26" s="7">
        <v>526178</v>
      </c>
      <c r="K26" s="7">
        <v>526178</v>
      </c>
      <c r="L26" s="7">
        <v>0</v>
      </c>
      <c r="M26" s="1">
        <v>1</v>
      </c>
      <c r="N26" s="7">
        <v>125000</v>
      </c>
      <c r="O26" s="7">
        <v>44235</v>
      </c>
      <c r="P26" s="7">
        <v>75000</v>
      </c>
      <c r="Q26">
        <v>0</v>
      </c>
      <c r="R26" s="7">
        <v>30000</v>
      </c>
      <c r="S26" s="7">
        <v>0</v>
      </c>
      <c r="T26" s="7">
        <v>90000</v>
      </c>
      <c r="U26" s="7">
        <v>48000</v>
      </c>
      <c r="V26" s="7">
        <v>0</v>
      </c>
      <c r="W26" s="7">
        <v>168000</v>
      </c>
      <c r="X26" s="7">
        <v>10900</v>
      </c>
      <c r="Y26" s="7">
        <v>0</v>
      </c>
      <c r="Z26" s="7">
        <v>52800</v>
      </c>
      <c r="AA26" s="7">
        <v>0</v>
      </c>
      <c r="AB26" s="7">
        <v>63700</v>
      </c>
    </row>
    <row r="27" spans="1:28" x14ac:dyDescent="0.2">
      <c r="A27">
        <v>1</v>
      </c>
      <c r="B27" t="s">
        <v>59</v>
      </c>
      <c r="C27" t="s">
        <v>1345</v>
      </c>
      <c r="D27" t="s">
        <v>136</v>
      </c>
      <c r="E27" t="s">
        <v>29</v>
      </c>
      <c r="F27" t="s">
        <v>992</v>
      </c>
      <c r="G27" t="s">
        <v>36</v>
      </c>
      <c r="H27">
        <v>96</v>
      </c>
      <c r="I27" s="1" t="s">
        <v>915</v>
      </c>
      <c r="J27" s="7">
        <v>494693</v>
      </c>
      <c r="K27" s="7">
        <v>114980</v>
      </c>
      <c r="L27" s="7">
        <v>379713</v>
      </c>
      <c r="M27" s="1">
        <v>0.23</v>
      </c>
      <c r="N27" s="7">
        <v>40000</v>
      </c>
      <c r="O27">
        <v>0</v>
      </c>
      <c r="P27" s="7">
        <v>0</v>
      </c>
      <c r="Q27">
        <v>0</v>
      </c>
      <c r="R27" s="7">
        <v>0</v>
      </c>
      <c r="S27" s="7">
        <v>0</v>
      </c>
      <c r="T27" s="7">
        <v>10148</v>
      </c>
      <c r="U27" s="7">
        <v>4800</v>
      </c>
      <c r="V27" s="7">
        <v>0</v>
      </c>
      <c r="W27" s="7">
        <v>14948</v>
      </c>
      <c r="X27" s="7">
        <v>0</v>
      </c>
      <c r="Y27" s="7">
        <v>0</v>
      </c>
      <c r="Z27">
        <v>0</v>
      </c>
      <c r="AA27" s="7">
        <v>0</v>
      </c>
      <c r="AB27">
        <v>0</v>
      </c>
    </row>
    <row r="28" spans="1:28" x14ac:dyDescent="0.2">
      <c r="A28">
        <v>1</v>
      </c>
      <c r="B28" t="s">
        <v>59</v>
      </c>
      <c r="C28" t="s">
        <v>1497</v>
      </c>
      <c r="D28" t="s">
        <v>300</v>
      </c>
      <c r="E28" t="s">
        <v>44</v>
      </c>
      <c r="F28" t="s">
        <v>980</v>
      </c>
      <c r="G28" t="s">
        <v>44</v>
      </c>
      <c r="H28">
        <v>98</v>
      </c>
      <c r="I28" s="1" t="s">
        <v>910</v>
      </c>
      <c r="J28" s="7">
        <v>614931</v>
      </c>
      <c r="K28" s="7">
        <v>614931</v>
      </c>
      <c r="L28" s="7">
        <v>0</v>
      </c>
      <c r="M28" s="1">
        <v>1</v>
      </c>
      <c r="N28" s="7">
        <v>120000</v>
      </c>
      <c r="O28" s="7">
        <v>81060</v>
      </c>
      <c r="P28" s="7">
        <v>80000</v>
      </c>
      <c r="Q28" s="7">
        <v>0</v>
      </c>
      <c r="R28" s="7">
        <v>0</v>
      </c>
      <c r="S28" s="7">
        <v>0</v>
      </c>
      <c r="T28" s="7">
        <v>90000</v>
      </c>
      <c r="U28" s="7">
        <v>57600</v>
      </c>
      <c r="V28" s="7">
        <v>0</v>
      </c>
      <c r="W28" s="7">
        <v>147600</v>
      </c>
      <c r="X28" s="7">
        <v>0</v>
      </c>
      <c r="Y28" s="7">
        <v>28125</v>
      </c>
      <c r="Z28" s="7">
        <v>48000</v>
      </c>
      <c r="AA28" s="7">
        <v>0</v>
      </c>
      <c r="AB28" s="7">
        <v>76125</v>
      </c>
    </row>
    <row r="29" spans="1:28" x14ac:dyDescent="0.2">
      <c r="A29">
        <v>1</v>
      </c>
      <c r="B29" t="s">
        <v>59</v>
      </c>
      <c r="C29" t="s">
        <v>993</v>
      </c>
      <c r="D29" t="s">
        <v>149</v>
      </c>
      <c r="E29" t="s">
        <v>29</v>
      </c>
      <c r="F29" t="s">
        <v>994</v>
      </c>
      <c r="G29" t="s">
        <v>36</v>
      </c>
      <c r="H29">
        <v>255</v>
      </c>
      <c r="I29" s="1" t="s">
        <v>915</v>
      </c>
      <c r="J29" s="7">
        <v>294196</v>
      </c>
      <c r="K29" s="7">
        <v>92001</v>
      </c>
      <c r="L29" s="7">
        <v>202195</v>
      </c>
      <c r="M29" s="1">
        <v>0.31</v>
      </c>
      <c r="N29" s="7">
        <v>30000</v>
      </c>
      <c r="O29">
        <v>0</v>
      </c>
      <c r="P29" s="7">
        <v>30000</v>
      </c>
      <c r="Q29">
        <v>0</v>
      </c>
      <c r="R29">
        <v>0</v>
      </c>
      <c r="S29" s="7">
        <v>0</v>
      </c>
      <c r="T29" s="7">
        <v>6599</v>
      </c>
      <c r="U29" s="7">
        <v>3600</v>
      </c>
      <c r="V29" s="7">
        <v>0</v>
      </c>
      <c r="W29" s="7">
        <v>10199</v>
      </c>
      <c r="X29" s="7">
        <v>0</v>
      </c>
      <c r="Y29" s="7">
        <v>0</v>
      </c>
      <c r="Z29">
        <v>0</v>
      </c>
      <c r="AA29" s="7">
        <v>0</v>
      </c>
      <c r="AB29">
        <v>0</v>
      </c>
    </row>
    <row r="30" spans="1:28" x14ac:dyDescent="0.2">
      <c r="A30">
        <v>1</v>
      </c>
      <c r="B30" t="s">
        <v>59</v>
      </c>
      <c r="C30" t="s">
        <v>996</v>
      </c>
      <c r="D30" t="s">
        <v>68</v>
      </c>
      <c r="E30" t="s">
        <v>29</v>
      </c>
      <c r="F30" t="s">
        <v>997</v>
      </c>
      <c r="G30" t="s">
        <v>36</v>
      </c>
      <c r="H30">
        <v>102</v>
      </c>
      <c r="I30" s="1" t="s">
        <v>915</v>
      </c>
      <c r="J30" s="7">
        <v>486624</v>
      </c>
      <c r="K30" s="7">
        <v>160572</v>
      </c>
      <c r="L30" s="7">
        <v>326052</v>
      </c>
      <c r="M30" s="1">
        <v>0.33</v>
      </c>
      <c r="N30" s="7">
        <v>0</v>
      </c>
      <c r="O30" s="7">
        <v>0</v>
      </c>
      <c r="P30" s="7">
        <v>50000</v>
      </c>
      <c r="Q30" s="7">
        <v>0</v>
      </c>
      <c r="R30" s="7">
        <v>0</v>
      </c>
      <c r="S30" s="7">
        <v>0</v>
      </c>
      <c r="T30" s="7">
        <v>17000</v>
      </c>
      <c r="U30" s="7">
        <v>6000</v>
      </c>
      <c r="V30" s="7">
        <v>0</v>
      </c>
      <c r="W30" s="7">
        <v>23000</v>
      </c>
      <c r="X30" s="7">
        <v>0</v>
      </c>
      <c r="Y30" s="7">
        <v>0</v>
      </c>
      <c r="Z30" s="7">
        <v>0</v>
      </c>
      <c r="AA30">
        <v>0</v>
      </c>
      <c r="AB30" s="7">
        <v>0</v>
      </c>
    </row>
    <row r="31" spans="1:28" x14ac:dyDescent="0.2">
      <c r="A31">
        <v>1</v>
      </c>
      <c r="B31" t="s">
        <v>59</v>
      </c>
      <c r="C31" t="s">
        <v>1346</v>
      </c>
      <c r="D31" t="s">
        <v>65</v>
      </c>
      <c r="E31" t="s">
        <v>44</v>
      </c>
      <c r="F31" t="s">
        <v>974</v>
      </c>
      <c r="G31" t="s">
        <v>44</v>
      </c>
      <c r="H31">
        <v>96</v>
      </c>
      <c r="I31" s="1" t="s">
        <v>910</v>
      </c>
      <c r="J31" s="7">
        <v>623849</v>
      </c>
      <c r="K31" s="7">
        <v>623849</v>
      </c>
      <c r="L31" s="7">
        <v>0</v>
      </c>
      <c r="M31" s="1">
        <v>1</v>
      </c>
      <c r="N31" s="7">
        <v>135000</v>
      </c>
      <c r="O31" s="7">
        <v>58086</v>
      </c>
      <c r="P31" s="7">
        <v>50000</v>
      </c>
      <c r="Q31" s="7">
        <v>0</v>
      </c>
      <c r="R31" s="7">
        <v>15000</v>
      </c>
      <c r="S31">
        <v>0</v>
      </c>
      <c r="T31" s="7">
        <v>120000</v>
      </c>
      <c r="U31" s="7">
        <v>62400</v>
      </c>
      <c r="V31" s="7">
        <v>40000</v>
      </c>
      <c r="W31" s="7">
        <v>237400</v>
      </c>
      <c r="X31" s="7">
        <v>0</v>
      </c>
      <c r="Y31" s="7">
        <v>4972</v>
      </c>
      <c r="Z31" s="7">
        <v>54000</v>
      </c>
      <c r="AA31" s="7">
        <v>0</v>
      </c>
      <c r="AB31" s="7">
        <v>98972</v>
      </c>
    </row>
    <row r="32" spans="1:28" x14ac:dyDescent="0.2">
      <c r="A32">
        <v>1</v>
      </c>
      <c r="B32" t="s">
        <v>59</v>
      </c>
      <c r="C32" t="s">
        <v>998</v>
      </c>
      <c r="D32" t="s">
        <v>97</v>
      </c>
      <c r="E32" t="s">
        <v>29</v>
      </c>
      <c r="F32" t="s">
        <v>999</v>
      </c>
      <c r="G32" t="s">
        <v>29</v>
      </c>
      <c r="H32">
        <v>79</v>
      </c>
      <c r="I32" s="1" t="s">
        <v>910</v>
      </c>
      <c r="J32" s="7">
        <v>569363</v>
      </c>
      <c r="K32" s="7">
        <v>548046</v>
      </c>
      <c r="L32" s="7">
        <v>21317</v>
      </c>
      <c r="M32" s="1">
        <v>0.96</v>
      </c>
      <c r="N32" s="7">
        <v>125000</v>
      </c>
      <c r="O32" s="7">
        <v>79019</v>
      </c>
      <c r="P32" s="7">
        <v>70000</v>
      </c>
      <c r="Q32" s="7">
        <v>0</v>
      </c>
      <c r="R32" s="7">
        <v>20000</v>
      </c>
      <c r="S32" s="7">
        <v>0</v>
      </c>
      <c r="T32" s="7">
        <v>80000</v>
      </c>
      <c r="U32" s="7">
        <v>60000</v>
      </c>
      <c r="V32" s="7">
        <v>4000</v>
      </c>
      <c r="W32" s="7">
        <v>164000</v>
      </c>
      <c r="X32" s="7">
        <v>8364</v>
      </c>
      <c r="Y32" s="7">
        <v>15000</v>
      </c>
      <c r="Z32" s="7">
        <v>28800</v>
      </c>
      <c r="AA32" s="7">
        <v>0</v>
      </c>
      <c r="AB32" s="7">
        <v>56164</v>
      </c>
    </row>
    <row r="33" spans="1:28" x14ac:dyDescent="0.2">
      <c r="A33">
        <v>1</v>
      </c>
      <c r="B33" t="s">
        <v>59</v>
      </c>
      <c r="C33" t="s">
        <v>1000</v>
      </c>
      <c r="D33" t="s">
        <v>228</v>
      </c>
      <c r="E33" t="s">
        <v>44</v>
      </c>
      <c r="F33" t="s">
        <v>229</v>
      </c>
      <c r="G33" t="s">
        <v>44</v>
      </c>
      <c r="H33">
        <v>72</v>
      </c>
      <c r="I33" s="1" t="s">
        <v>910</v>
      </c>
      <c r="J33" s="7">
        <v>178020</v>
      </c>
      <c r="K33" s="7">
        <v>178020</v>
      </c>
      <c r="L33" s="7">
        <v>0</v>
      </c>
      <c r="M33" s="1">
        <v>1</v>
      </c>
      <c r="N33" s="7">
        <v>0</v>
      </c>
      <c r="O33" s="7">
        <v>0</v>
      </c>
      <c r="P33" s="7">
        <v>0</v>
      </c>
      <c r="Q33" s="7">
        <v>23400</v>
      </c>
      <c r="R33" s="7">
        <v>0</v>
      </c>
      <c r="S33" s="7">
        <v>0</v>
      </c>
      <c r="T33" s="7">
        <v>32000</v>
      </c>
      <c r="U33" s="7">
        <v>0</v>
      </c>
      <c r="V33" s="7">
        <v>3000</v>
      </c>
      <c r="W33" s="7">
        <v>35000</v>
      </c>
      <c r="X33" s="7">
        <v>0</v>
      </c>
      <c r="Y33" s="7">
        <v>6500</v>
      </c>
      <c r="Z33" s="7">
        <v>0</v>
      </c>
      <c r="AA33" s="7">
        <v>0</v>
      </c>
      <c r="AB33" s="7">
        <v>9500</v>
      </c>
    </row>
    <row r="34" spans="1:28" x14ac:dyDescent="0.2">
      <c r="A34">
        <v>1</v>
      </c>
      <c r="B34" t="s">
        <v>59</v>
      </c>
      <c r="C34" t="s">
        <v>1347</v>
      </c>
      <c r="D34" t="s">
        <v>75</v>
      </c>
      <c r="E34" t="s">
        <v>29</v>
      </c>
      <c r="F34" t="s">
        <v>981</v>
      </c>
      <c r="G34" t="s">
        <v>44</v>
      </c>
      <c r="H34">
        <v>61</v>
      </c>
      <c r="I34" s="1" t="s">
        <v>910</v>
      </c>
      <c r="J34" s="7">
        <v>206458</v>
      </c>
      <c r="K34" s="7">
        <v>206458</v>
      </c>
      <c r="L34">
        <v>0</v>
      </c>
      <c r="M34" s="1">
        <v>1</v>
      </c>
      <c r="N34" s="7">
        <v>0</v>
      </c>
      <c r="O34">
        <v>0</v>
      </c>
      <c r="P34" s="7">
        <v>0</v>
      </c>
      <c r="Q34" s="7">
        <v>31000</v>
      </c>
      <c r="R34">
        <v>0</v>
      </c>
      <c r="S34" s="7">
        <v>0</v>
      </c>
      <c r="T34" s="7">
        <v>80000</v>
      </c>
      <c r="U34" s="7">
        <v>0</v>
      </c>
      <c r="V34" s="7">
        <v>0</v>
      </c>
      <c r="W34" s="7">
        <v>80000</v>
      </c>
      <c r="X34" s="7">
        <v>26459</v>
      </c>
      <c r="Y34" s="7">
        <v>0</v>
      </c>
      <c r="Z34" s="7">
        <v>0</v>
      </c>
      <c r="AA34" s="7">
        <v>0</v>
      </c>
      <c r="AB34" s="7">
        <v>26459</v>
      </c>
    </row>
    <row r="35" spans="1:28" x14ac:dyDescent="0.2">
      <c r="A35">
        <v>1</v>
      </c>
      <c r="B35" t="s">
        <v>114</v>
      </c>
      <c r="C35" t="s">
        <v>1004</v>
      </c>
      <c r="D35" t="s">
        <v>515</v>
      </c>
      <c r="E35" t="s">
        <v>44</v>
      </c>
      <c r="F35" t="s">
        <v>1005</v>
      </c>
      <c r="G35" t="s">
        <v>44</v>
      </c>
      <c r="H35">
        <v>32</v>
      </c>
      <c r="I35" s="1" t="s">
        <v>910</v>
      </c>
      <c r="J35" s="7">
        <v>114431</v>
      </c>
      <c r="K35" s="7">
        <v>114431</v>
      </c>
      <c r="L35" s="7">
        <v>0</v>
      </c>
      <c r="M35" s="1">
        <v>1</v>
      </c>
      <c r="N35" s="7">
        <v>25000</v>
      </c>
      <c r="O35">
        <v>0</v>
      </c>
      <c r="P35" s="7">
        <v>0</v>
      </c>
      <c r="Q35">
        <v>0</v>
      </c>
      <c r="R35">
        <v>0</v>
      </c>
      <c r="S35" s="7">
        <v>0</v>
      </c>
      <c r="T35" s="7">
        <v>25000</v>
      </c>
      <c r="U35" s="7">
        <v>12000</v>
      </c>
      <c r="V35" s="7">
        <v>0</v>
      </c>
      <c r="W35" s="7">
        <v>37000</v>
      </c>
      <c r="X35" s="7">
        <v>0</v>
      </c>
      <c r="Y35" s="7">
        <v>0</v>
      </c>
      <c r="Z35">
        <v>0</v>
      </c>
      <c r="AA35" s="7">
        <v>0</v>
      </c>
      <c r="AB35" s="7">
        <v>0</v>
      </c>
    </row>
    <row r="36" spans="1:28" x14ac:dyDescent="0.2">
      <c r="A36">
        <v>1</v>
      </c>
      <c r="B36" t="s">
        <v>114</v>
      </c>
      <c r="C36" t="s">
        <v>1006</v>
      </c>
      <c r="D36" t="s">
        <v>156</v>
      </c>
      <c r="E36" t="s">
        <v>44</v>
      </c>
      <c r="F36" t="s">
        <v>1007</v>
      </c>
      <c r="G36" t="s">
        <v>44</v>
      </c>
      <c r="H36">
        <v>17</v>
      </c>
      <c r="I36" s="1" t="s">
        <v>910</v>
      </c>
      <c r="J36" s="7">
        <v>102699</v>
      </c>
      <c r="K36" s="7">
        <v>102699</v>
      </c>
      <c r="L36">
        <v>0</v>
      </c>
      <c r="M36" s="1">
        <v>1</v>
      </c>
      <c r="N36" s="7">
        <v>25000</v>
      </c>
      <c r="O36">
        <v>0</v>
      </c>
      <c r="P36">
        <v>0</v>
      </c>
      <c r="Q36">
        <v>0</v>
      </c>
      <c r="R36">
        <v>0</v>
      </c>
      <c r="S36" s="7">
        <v>0</v>
      </c>
      <c r="T36" s="7">
        <v>20000</v>
      </c>
      <c r="U36" s="7">
        <v>12000</v>
      </c>
      <c r="V36" s="7">
        <v>0</v>
      </c>
      <c r="W36" s="7">
        <v>32000</v>
      </c>
      <c r="X36">
        <v>0</v>
      </c>
      <c r="Y36">
        <v>0</v>
      </c>
      <c r="Z36">
        <v>0</v>
      </c>
      <c r="AA36">
        <v>0</v>
      </c>
      <c r="AB36">
        <v>0</v>
      </c>
    </row>
    <row r="37" spans="1:28" x14ac:dyDescent="0.2">
      <c r="A37">
        <v>1</v>
      </c>
      <c r="B37" t="s">
        <v>114</v>
      </c>
      <c r="C37" t="s">
        <v>982</v>
      </c>
      <c r="D37" t="s">
        <v>345</v>
      </c>
      <c r="E37" t="s">
        <v>29</v>
      </c>
      <c r="F37" t="s">
        <v>983</v>
      </c>
      <c r="G37" t="s">
        <v>29</v>
      </c>
      <c r="H37">
        <v>45</v>
      </c>
      <c r="I37" s="1" t="s">
        <v>910</v>
      </c>
      <c r="J37" s="7">
        <v>67742</v>
      </c>
      <c r="K37" s="7">
        <v>67742</v>
      </c>
      <c r="L37">
        <v>0</v>
      </c>
      <c r="M37" s="1">
        <v>1</v>
      </c>
      <c r="N37" s="7">
        <v>0</v>
      </c>
      <c r="O37">
        <v>0</v>
      </c>
      <c r="P37" s="7">
        <v>0</v>
      </c>
      <c r="Q37">
        <v>0</v>
      </c>
      <c r="R37">
        <v>0</v>
      </c>
      <c r="S37" s="7">
        <v>0</v>
      </c>
      <c r="T37" s="7">
        <v>25000</v>
      </c>
      <c r="U37" s="7">
        <v>0</v>
      </c>
      <c r="V37" s="7">
        <v>0</v>
      </c>
      <c r="W37" s="7">
        <v>25000</v>
      </c>
      <c r="X37">
        <v>0</v>
      </c>
      <c r="Y37">
        <v>0</v>
      </c>
      <c r="Z37">
        <v>0</v>
      </c>
      <c r="AA37">
        <v>0</v>
      </c>
      <c r="AB37">
        <v>0</v>
      </c>
    </row>
    <row r="38" spans="1:28" x14ac:dyDescent="0.2">
      <c r="A38">
        <v>1</v>
      </c>
      <c r="B38" t="s">
        <v>114</v>
      </c>
      <c r="C38" t="s">
        <v>1008</v>
      </c>
      <c r="D38" t="s">
        <v>68</v>
      </c>
      <c r="E38" t="s">
        <v>29</v>
      </c>
      <c r="F38" t="s">
        <v>1009</v>
      </c>
      <c r="G38" t="s">
        <v>29</v>
      </c>
      <c r="H38">
        <v>30</v>
      </c>
      <c r="I38" s="1" t="s">
        <v>910</v>
      </c>
      <c r="J38" s="7">
        <v>129082</v>
      </c>
      <c r="K38" s="7">
        <v>129082</v>
      </c>
      <c r="L38" s="7">
        <v>0</v>
      </c>
      <c r="M38" s="1">
        <v>1</v>
      </c>
      <c r="N38" s="7">
        <v>25000</v>
      </c>
      <c r="O38">
        <v>0</v>
      </c>
      <c r="P38" s="7">
        <v>0</v>
      </c>
      <c r="Q38">
        <v>0</v>
      </c>
      <c r="R38">
        <v>0</v>
      </c>
      <c r="S38">
        <v>0</v>
      </c>
      <c r="T38" s="7">
        <v>24000</v>
      </c>
      <c r="U38" s="7">
        <v>12000</v>
      </c>
      <c r="V38" s="7">
        <v>0</v>
      </c>
      <c r="W38" s="7">
        <v>36000</v>
      </c>
      <c r="X38" s="7">
        <v>0</v>
      </c>
      <c r="Y38">
        <v>0</v>
      </c>
      <c r="Z38" s="7">
        <v>0</v>
      </c>
      <c r="AA38" s="7">
        <v>0</v>
      </c>
      <c r="AB38">
        <v>0</v>
      </c>
    </row>
    <row r="39" spans="1:28" x14ac:dyDescent="0.2">
      <c r="A39">
        <v>1</v>
      </c>
      <c r="B39" t="s">
        <v>114</v>
      </c>
      <c r="C39" t="s">
        <v>1010</v>
      </c>
      <c r="D39" t="s">
        <v>911</v>
      </c>
      <c r="E39" t="s">
        <v>29</v>
      </c>
      <c r="F39" t="s">
        <v>1011</v>
      </c>
      <c r="G39" t="s">
        <v>41</v>
      </c>
      <c r="H39">
        <v>29</v>
      </c>
      <c r="I39" s="1" t="s">
        <v>910</v>
      </c>
      <c r="J39" s="7">
        <v>61820</v>
      </c>
      <c r="K39" s="7">
        <v>61820</v>
      </c>
      <c r="L39">
        <v>0</v>
      </c>
      <c r="M39" s="1">
        <v>1</v>
      </c>
      <c r="N39" s="7">
        <v>0</v>
      </c>
      <c r="O39">
        <v>0</v>
      </c>
      <c r="P39" s="7">
        <v>0</v>
      </c>
      <c r="Q39" s="7">
        <v>0</v>
      </c>
      <c r="R39">
        <v>0</v>
      </c>
      <c r="S39">
        <v>0</v>
      </c>
      <c r="T39" s="7">
        <v>10000</v>
      </c>
      <c r="U39">
        <v>0</v>
      </c>
      <c r="V39" s="7">
        <v>0</v>
      </c>
      <c r="W39" s="7">
        <v>10000</v>
      </c>
      <c r="X39">
        <v>0</v>
      </c>
      <c r="Y39">
        <v>0</v>
      </c>
      <c r="Z39" s="7">
        <v>0</v>
      </c>
      <c r="AA39" s="7">
        <v>0</v>
      </c>
      <c r="AB39">
        <v>0</v>
      </c>
    </row>
    <row r="40" spans="1:28" x14ac:dyDescent="0.2">
      <c r="A40">
        <v>1</v>
      </c>
      <c r="B40" t="s">
        <v>114</v>
      </c>
      <c r="C40" t="s">
        <v>1348</v>
      </c>
      <c r="D40" t="s">
        <v>319</v>
      </c>
      <c r="E40" t="s">
        <v>88</v>
      </c>
      <c r="F40" t="s">
        <v>320</v>
      </c>
      <c r="G40" t="s">
        <v>29</v>
      </c>
      <c r="H40">
        <v>15</v>
      </c>
      <c r="I40" s="1" t="s">
        <v>910</v>
      </c>
      <c r="J40" s="7">
        <v>85775</v>
      </c>
      <c r="K40" s="7">
        <v>85775</v>
      </c>
      <c r="L40">
        <v>0</v>
      </c>
      <c r="M40" s="1">
        <v>1</v>
      </c>
      <c r="N40" s="7">
        <v>15000</v>
      </c>
      <c r="O40">
        <v>0</v>
      </c>
      <c r="P40" s="7">
        <v>0</v>
      </c>
      <c r="Q40" s="7">
        <v>21025</v>
      </c>
      <c r="R40">
        <v>0</v>
      </c>
      <c r="S40">
        <v>0</v>
      </c>
      <c r="T40" s="7">
        <v>0</v>
      </c>
      <c r="U40" s="7">
        <v>7200</v>
      </c>
      <c r="V40" s="7">
        <v>0</v>
      </c>
      <c r="W40" s="7">
        <v>7200</v>
      </c>
      <c r="X40">
        <v>0</v>
      </c>
      <c r="Y40">
        <v>0</v>
      </c>
      <c r="Z40" s="7">
        <v>0</v>
      </c>
      <c r="AA40" s="7">
        <v>0</v>
      </c>
      <c r="AB40">
        <v>0</v>
      </c>
    </row>
    <row r="41" spans="1:28" x14ac:dyDescent="0.2">
      <c r="A41">
        <v>1</v>
      </c>
      <c r="B41" t="s">
        <v>114</v>
      </c>
      <c r="C41" t="s">
        <v>1012</v>
      </c>
      <c r="D41" t="s">
        <v>149</v>
      </c>
      <c r="E41" t="s">
        <v>29</v>
      </c>
      <c r="F41" t="s">
        <v>1013</v>
      </c>
      <c r="G41" t="s">
        <v>29</v>
      </c>
      <c r="H41">
        <v>24</v>
      </c>
      <c r="I41" s="1" t="s">
        <v>910</v>
      </c>
      <c r="J41" s="7">
        <v>33839</v>
      </c>
      <c r="K41" s="7">
        <v>33839</v>
      </c>
      <c r="L41" s="7">
        <v>0</v>
      </c>
      <c r="M41" s="1">
        <v>1</v>
      </c>
      <c r="N41" s="7">
        <v>15000</v>
      </c>
      <c r="O41">
        <v>0</v>
      </c>
      <c r="P41" s="7">
        <v>0</v>
      </c>
      <c r="Q41" s="7">
        <v>0</v>
      </c>
      <c r="R41">
        <v>0</v>
      </c>
      <c r="S41">
        <v>0</v>
      </c>
      <c r="T41" s="7">
        <v>10000</v>
      </c>
      <c r="U41" s="7">
        <v>7200</v>
      </c>
      <c r="V41" s="7">
        <v>0</v>
      </c>
      <c r="W41" s="7">
        <v>17200</v>
      </c>
      <c r="X41" s="7">
        <v>0</v>
      </c>
      <c r="Y41">
        <v>0</v>
      </c>
      <c r="Z41" s="7">
        <v>0</v>
      </c>
      <c r="AA41" s="7">
        <v>0</v>
      </c>
      <c r="AB41">
        <v>0</v>
      </c>
    </row>
    <row r="42" spans="1:28" x14ac:dyDescent="0.2">
      <c r="A42">
        <v>1</v>
      </c>
      <c r="B42" t="s">
        <v>114</v>
      </c>
      <c r="C42" t="s">
        <v>1015</v>
      </c>
      <c r="D42" t="s">
        <v>1016</v>
      </c>
      <c r="E42" t="s">
        <v>88</v>
      </c>
      <c r="F42" t="s">
        <v>1017</v>
      </c>
      <c r="G42" t="s">
        <v>88</v>
      </c>
      <c r="H42">
        <v>52</v>
      </c>
      <c r="I42" s="1" t="s">
        <v>910</v>
      </c>
      <c r="J42" s="7">
        <v>31200</v>
      </c>
      <c r="K42" s="7">
        <v>31200</v>
      </c>
      <c r="L42" s="7">
        <v>0</v>
      </c>
      <c r="M42" s="1">
        <v>1</v>
      </c>
      <c r="N42">
        <v>0</v>
      </c>
      <c r="O42">
        <v>0</v>
      </c>
      <c r="P42" s="7">
        <v>0</v>
      </c>
      <c r="Q42" s="7">
        <v>18400</v>
      </c>
      <c r="R42">
        <v>0</v>
      </c>
      <c r="S42">
        <v>0</v>
      </c>
      <c r="T42" s="7">
        <v>10800</v>
      </c>
      <c r="U42" s="7">
        <v>0</v>
      </c>
      <c r="V42" s="7">
        <v>0</v>
      </c>
      <c r="W42" s="7">
        <v>10800</v>
      </c>
      <c r="X42" s="7">
        <v>0</v>
      </c>
      <c r="Y42">
        <v>0</v>
      </c>
      <c r="Z42" s="7">
        <v>0</v>
      </c>
      <c r="AA42" s="7">
        <v>0</v>
      </c>
      <c r="AB42">
        <v>0</v>
      </c>
    </row>
    <row r="43" spans="1:28" x14ac:dyDescent="0.2">
      <c r="A43">
        <v>1</v>
      </c>
      <c r="B43" t="s">
        <v>118</v>
      </c>
      <c r="C43" t="s">
        <v>1018</v>
      </c>
      <c r="D43" t="s">
        <v>1349</v>
      </c>
      <c r="E43" t="s">
        <v>44</v>
      </c>
      <c r="F43" t="s">
        <v>1019</v>
      </c>
      <c r="G43" t="s">
        <v>44</v>
      </c>
      <c r="H43">
        <v>75</v>
      </c>
      <c r="I43" s="1" t="s">
        <v>910</v>
      </c>
      <c r="J43" s="7">
        <v>118213</v>
      </c>
      <c r="K43" s="7">
        <v>118213</v>
      </c>
      <c r="L43">
        <v>0</v>
      </c>
      <c r="M43" s="1">
        <v>1</v>
      </c>
      <c r="N43" s="7">
        <v>0</v>
      </c>
      <c r="O43">
        <v>0</v>
      </c>
      <c r="P43" s="7">
        <v>44000</v>
      </c>
      <c r="Q43" s="7">
        <v>10650</v>
      </c>
      <c r="R43">
        <v>0</v>
      </c>
      <c r="S43">
        <v>0</v>
      </c>
      <c r="T43" s="7">
        <v>0</v>
      </c>
      <c r="U43" s="7">
        <v>35200</v>
      </c>
      <c r="V43" s="7">
        <v>0</v>
      </c>
      <c r="W43" s="7">
        <v>35200</v>
      </c>
      <c r="X43" s="7">
        <v>0</v>
      </c>
      <c r="Y43">
        <v>0</v>
      </c>
      <c r="Z43" s="7">
        <v>0</v>
      </c>
      <c r="AA43" s="7">
        <v>20000</v>
      </c>
      <c r="AB43" s="7">
        <v>20000</v>
      </c>
    </row>
    <row r="44" spans="1:28" x14ac:dyDescent="0.2">
      <c r="A44">
        <v>1</v>
      </c>
      <c r="B44" t="s">
        <v>118</v>
      </c>
      <c r="C44" t="s">
        <v>1020</v>
      </c>
      <c r="D44" t="s">
        <v>143</v>
      </c>
      <c r="E44" t="s">
        <v>44</v>
      </c>
      <c r="F44" t="s">
        <v>128</v>
      </c>
      <c r="G44" t="s">
        <v>44</v>
      </c>
      <c r="H44">
        <v>75</v>
      </c>
      <c r="I44" s="1" t="s">
        <v>910</v>
      </c>
      <c r="J44" s="7">
        <v>349980</v>
      </c>
      <c r="K44" s="7">
        <v>349980</v>
      </c>
      <c r="L44" s="7">
        <v>0</v>
      </c>
      <c r="M44" s="1">
        <v>1</v>
      </c>
      <c r="N44" s="7">
        <v>75000</v>
      </c>
      <c r="O44">
        <v>0</v>
      </c>
      <c r="P44" s="7">
        <v>67000</v>
      </c>
      <c r="Q44" s="7">
        <v>15000</v>
      </c>
      <c r="R44">
        <v>0</v>
      </c>
      <c r="S44">
        <v>0</v>
      </c>
      <c r="T44" s="7">
        <v>0</v>
      </c>
      <c r="U44" s="7">
        <v>60000</v>
      </c>
      <c r="V44" s="7">
        <v>7500</v>
      </c>
      <c r="W44" s="7">
        <v>67500</v>
      </c>
      <c r="X44" s="7">
        <v>0</v>
      </c>
      <c r="Y44" s="7">
        <v>70000</v>
      </c>
      <c r="Z44" s="7">
        <v>0</v>
      </c>
      <c r="AA44" s="7">
        <v>25000</v>
      </c>
      <c r="AB44" s="7">
        <v>102500</v>
      </c>
    </row>
    <row r="45" spans="1:28" x14ac:dyDescent="0.2">
      <c r="A45">
        <v>1</v>
      </c>
      <c r="B45" t="s">
        <v>118</v>
      </c>
      <c r="C45" t="s">
        <v>1350</v>
      </c>
      <c r="D45" t="s">
        <v>199</v>
      </c>
      <c r="E45" t="s">
        <v>44</v>
      </c>
      <c r="F45" t="s">
        <v>1037</v>
      </c>
      <c r="G45" t="s">
        <v>44</v>
      </c>
      <c r="H45">
        <v>55</v>
      </c>
      <c r="I45" s="1" t="s">
        <v>910</v>
      </c>
      <c r="J45" s="7">
        <v>259083</v>
      </c>
      <c r="K45" s="7">
        <v>259083</v>
      </c>
      <c r="L45" s="7">
        <v>0</v>
      </c>
      <c r="M45" s="1">
        <v>1</v>
      </c>
      <c r="N45" s="7">
        <v>0</v>
      </c>
      <c r="O45">
        <v>0</v>
      </c>
      <c r="P45" s="7">
        <v>90000</v>
      </c>
      <c r="Q45" s="7">
        <v>0</v>
      </c>
      <c r="R45">
        <v>0</v>
      </c>
      <c r="S45">
        <v>0</v>
      </c>
      <c r="T45" s="7">
        <v>0</v>
      </c>
      <c r="U45" s="7">
        <v>72000</v>
      </c>
      <c r="V45" s="7">
        <v>0</v>
      </c>
      <c r="W45" s="7">
        <v>72000</v>
      </c>
      <c r="X45" s="7">
        <v>0</v>
      </c>
      <c r="Y45" s="7">
        <v>0</v>
      </c>
      <c r="Z45" s="7">
        <v>0</v>
      </c>
      <c r="AA45" s="7">
        <v>15000</v>
      </c>
      <c r="AB45" s="7">
        <v>15000</v>
      </c>
    </row>
    <row r="46" spans="1:28" x14ac:dyDescent="0.2">
      <c r="A46">
        <v>1</v>
      </c>
      <c r="B46" t="s">
        <v>118</v>
      </c>
      <c r="C46" t="s">
        <v>1351</v>
      </c>
      <c r="D46" t="s">
        <v>75</v>
      </c>
      <c r="E46" t="s">
        <v>29</v>
      </c>
      <c r="F46" t="s">
        <v>1352</v>
      </c>
      <c r="G46" t="s">
        <v>44</v>
      </c>
      <c r="H46">
        <v>85</v>
      </c>
      <c r="I46" s="1" t="s">
        <v>910</v>
      </c>
      <c r="J46" s="7">
        <v>720980</v>
      </c>
      <c r="K46" s="7">
        <v>158346</v>
      </c>
      <c r="L46" s="7">
        <v>562634</v>
      </c>
      <c r="M46" s="1">
        <v>0.22</v>
      </c>
      <c r="N46" s="7">
        <v>0</v>
      </c>
      <c r="O46">
        <v>0</v>
      </c>
      <c r="P46" s="7">
        <v>70000</v>
      </c>
      <c r="Q46">
        <v>0</v>
      </c>
      <c r="R46" s="7">
        <v>0</v>
      </c>
      <c r="S46">
        <v>0</v>
      </c>
      <c r="T46" s="7">
        <v>0</v>
      </c>
      <c r="U46" s="7">
        <v>48000</v>
      </c>
      <c r="V46" s="7">
        <v>0</v>
      </c>
      <c r="W46" s="7">
        <v>48000</v>
      </c>
      <c r="X46" s="7">
        <v>0</v>
      </c>
      <c r="Y46">
        <v>0</v>
      </c>
      <c r="Z46" s="7">
        <v>0</v>
      </c>
      <c r="AA46" s="7">
        <v>13500</v>
      </c>
      <c r="AB46" s="7">
        <v>13500</v>
      </c>
    </row>
    <row r="47" spans="1:28" x14ac:dyDescent="0.2">
      <c r="A47">
        <v>1</v>
      </c>
      <c r="B47" t="s">
        <v>118</v>
      </c>
      <c r="C47" t="s">
        <v>1353</v>
      </c>
      <c r="D47" t="s">
        <v>75</v>
      </c>
      <c r="E47" t="s">
        <v>29</v>
      </c>
      <c r="F47" t="s">
        <v>1021</v>
      </c>
      <c r="G47" t="s">
        <v>88</v>
      </c>
      <c r="H47">
        <v>71</v>
      </c>
      <c r="I47" s="1" t="s">
        <v>910</v>
      </c>
      <c r="J47" s="7">
        <v>191000</v>
      </c>
      <c r="K47" s="7">
        <v>191000</v>
      </c>
      <c r="L47" s="7">
        <v>0</v>
      </c>
      <c r="M47" s="1">
        <v>1</v>
      </c>
      <c r="N47">
        <v>0</v>
      </c>
      <c r="O47">
        <v>0</v>
      </c>
      <c r="P47" s="7">
        <v>70000</v>
      </c>
      <c r="Q47" s="7">
        <v>0</v>
      </c>
      <c r="R47">
        <v>0</v>
      </c>
      <c r="S47">
        <v>0</v>
      </c>
      <c r="T47" s="7">
        <v>0</v>
      </c>
      <c r="U47" s="7">
        <v>56000</v>
      </c>
      <c r="V47" s="7">
        <v>0</v>
      </c>
      <c r="W47" s="7">
        <v>56000</v>
      </c>
      <c r="X47" s="7">
        <v>0</v>
      </c>
      <c r="Y47" s="7">
        <v>10000</v>
      </c>
      <c r="Z47" s="7">
        <v>0</v>
      </c>
      <c r="AA47" s="7">
        <v>20000</v>
      </c>
      <c r="AB47" s="7">
        <v>30000</v>
      </c>
    </row>
    <row r="48" spans="1:28" x14ac:dyDescent="0.2">
      <c r="A48">
        <v>1</v>
      </c>
      <c r="B48" t="s">
        <v>118</v>
      </c>
      <c r="C48" t="s">
        <v>1022</v>
      </c>
      <c r="D48" t="s">
        <v>202</v>
      </c>
      <c r="E48" t="s">
        <v>44</v>
      </c>
      <c r="F48" t="s">
        <v>1023</v>
      </c>
      <c r="G48" t="s">
        <v>44</v>
      </c>
      <c r="H48">
        <v>64</v>
      </c>
      <c r="I48" s="1" t="s">
        <v>910</v>
      </c>
      <c r="J48" s="7">
        <v>363868</v>
      </c>
      <c r="K48" s="7">
        <v>363868</v>
      </c>
      <c r="L48">
        <v>0</v>
      </c>
      <c r="M48" s="1">
        <v>1</v>
      </c>
      <c r="N48" s="7">
        <v>65000</v>
      </c>
      <c r="O48">
        <v>0</v>
      </c>
      <c r="P48" s="7">
        <v>120000</v>
      </c>
      <c r="Q48" s="7">
        <v>15800</v>
      </c>
      <c r="R48">
        <v>0</v>
      </c>
      <c r="S48">
        <v>0</v>
      </c>
      <c r="T48" s="7">
        <v>0</v>
      </c>
      <c r="U48" s="7">
        <v>96000</v>
      </c>
      <c r="V48" s="7">
        <v>0</v>
      </c>
      <c r="W48" s="7">
        <v>96000</v>
      </c>
      <c r="X48" s="7">
        <v>40400</v>
      </c>
      <c r="Y48" s="7">
        <v>18000</v>
      </c>
      <c r="Z48" s="7">
        <v>0</v>
      </c>
      <c r="AA48" s="7">
        <v>0</v>
      </c>
      <c r="AB48" s="7">
        <v>58400</v>
      </c>
    </row>
    <row r="49" spans="1:28" x14ac:dyDescent="0.2">
      <c r="A49">
        <v>1</v>
      </c>
      <c r="B49" t="s">
        <v>118</v>
      </c>
      <c r="C49" t="s">
        <v>1024</v>
      </c>
      <c r="D49" t="s">
        <v>300</v>
      </c>
      <c r="E49" t="s">
        <v>44</v>
      </c>
      <c r="F49" t="s">
        <v>1025</v>
      </c>
      <c r="G49" t="s">
        <v>36</v>
      </c>
      <c r="H49">
        <v>52</v>
      </c>
      <c r="I49" s="1" t="s">
        <v>915</v>
      </c>
      <c r="J49" s="7">
        <v>344746</v>
      </c>
      <c r="K49" s="7">
        <v>194619</v>
      </c>
      <c r="L49" s="7">
        <v>150127</v>
      </c>
      <c r="M49" s="1">
        <v>0.56000000000000005</v>
      </c>
      <c r="N49" s="7">
        <v>0</v>
      </c>
      <c r="O49">
        <v>0</v>
      </c>
      <c r="P49" s="7">
        <v>70000</v>
      </c>
      <c r="Q49" s="7">
        <v>65000</v>
      </c>
      <c r="R49">
        <v>0</v>
      </c>
      <c r="S49">
        <v>0</v>
      </c>
      <c r="T49" s="7">
        <v>0</v>
      </c>
      <c r="U49" s="7">
        <v>14000</v>
      </c>
      <c r="V49" s="7">
        <v>0</v>
      </c>
      <c r="W49" s="7">
        <v>14000</v>
      </c>
      <c r="X49" s="7">
        <v>0</v>
      </c>
      <c r="Y49" s="7">
        <v>10000</v>
      </c>
      <c r="Z49" s="7">
        <v>0</v>
      </c>
      <c r="AA49" s="7">
        <v>0</v>
      </c>
      <c r="AB49" s="7">
        <v>10000</v>
      </c>
    </row>
    <row r="50" spans="1:28" x14ac:dyDescent="0.2">
      <c r="A50">
        <v>1</v>
      </c>
      <c r="B50" t="s">
        <v>118</v>
      </c>
      <c r="C50" t="s">
        <v>1354</v>
      </c>
      <c r="D50" t="s">
        <v>38</v>
      </c>
      <c r="E50" t="s">
        <v>29</v>
      </c>
      <c r="F50" t="s">
        <v>1026</v>
      </c>
      <c r="G50" t="s">
        <v>44</v>
      </c>
      <c r="H50">
        <v>61</v>
      </c>
      <c r="I50" s="1" t="s">
        <v>910</v>
      </c>
      <c r="J50" s="7">
        <v>263189</v>
      </c>
      <c r="K50" s="7">
        <v>263189</v>
      </c>
      <c r="L50" s="7">
        <v>0</v>
      </c>
      <c r="M50" s="1">
        <v>1</v>
      </c>
      <c r="N50" s="7">
        <v>0</v>
      </c>
      <c r="O50">
        <v>0</v>
      </c>
      <c r="P50" s="7">
        <v>75000</v>
      </c>
      <c r="Q50" s="7">
        <v>0</v>
      </c>
      <c r="R50">
        <v>0</v>
      </c>
      <c r="S50">
        <v>0</v>
      </c>
      <c r="T50" s="7">
        <v>0</v>
      </c>
      <c r="U50" s="7">
        <v>60000</v>
      </c>
      <c r="V50" s="7">
        <v>30900</v>
      </c>
      <c r="W50" s="7">
        <v>90900</v>
      </c>
      <c r="X50" s="7">
        <v>0</v>
      </c>
      <c r="Y50" s="7">
        <v>10000</v>
      </c>
      <c r="Z50" s="7">
        <v>0</v>
      </c>
      <c r="AA50" s="7">
        <v>30000</v>
      </c>
      <c r="AB50" s="7">
        <v>70900</v>
      </c>
    </row>
    <row r="51" spans="1:28" x14ac:dyDescent="0.2">
      <c r="A51">
        <v>1</v>
      </c>
      <c r="B51" t="s">
        <v>118</v>
      </c>
      <c r="C51" t="s">
        <v>1027</v>
      </c>
      <c r="D51" t="s">
        <v>1028</v>
      </c>
      <c r="E51" t="s">
        <v>44</v>
      </c>
      <c r="F51" t="s">
        <v>463</v>
      </c>
      <c r="G51" t="s">
        <v>44</v>
      </c>
      <c r="H51">
        <v>53</v>
      </c>
      <c r="I51" s="1" t="s">
        <v>910</v>
      </c>
      <c r="J51" s="7">
        <v>166217</v>
      </c>
      <c r="K51" s="7">
        <v>166217</v>
      </c>
      <c r="L51">
        <v>0</v>
      </c>
      <c r="M51" s="1">
        <v>1</v>
      </c>
      <c r="N51">
        <v>0</v>
      </c>
      <c r="O51">
        <v>0</v>
      </c>
      <c r="P51" s="7">
        <v>65000</v>
      </c>
      <c r="Q51" s="7">
        <v>0</v>
      </c>
      <c r="R51">
        <v>0</v>
      </c>
      <c r="S51">
        <v>0</v>
      </c>
      <c r="T51" s="7">
        <v>0</v>
      </c>
      <c r="U51" s="7">
        <v>52000</v>
      </c>
      <c r="V51" s="7">
        <v>0</v>
      </c>
      <c r="W51" s="7">
        <v>52000</v>
      </c>
      <c r="X51" s="7">
        <v>0</v>
      </c>
      <c r="Y51" s="7">
        <v>23200</v>
      </c>
      <c r="Z51" s="7">
        <v>0</v>
      </c>
      <c r="AA51" s="7">
        <v>25000</v>
      </c>
      <c r="AB51" s="7">
        <v>48200</v>
      </c>
    </row>
    <row r="52" spans="1:28" x14ac:dyDescent="0.2">
      <c r="A52">
        <v>1</v>
      </c>
      <c r="B52" t="s">
        <v>118</v>
      </c>
      <c r="C52" t="s">
        <v>1029</v>
      </c>
      <c r="D52" t="s">
        <v>1030</v>
      </c>
      <c r="E52" t="s">
        <v>70</v>
      </c>
      <c r="F52" t="s">
        <v>1031</v>
      </c>
      <c r="G52" t="s">
        <v>70</v>
      </c>
      <c r="H52">
        <v>52</v>
      </c>
      <c r="I52" s="1" t="s">
        <v>910</v>
      </c>
      <c r="J52" s="7">
        <v>211577</v>
      </c>
      <c r="K52" s="7">
        <v>211577</v>
      </c>
      <c r="L52">
        <v>0</v>
      </c>
      <c r="M52" s="1">
        <v>1</v>
      </c>
      <c r="N52">
        <v>0</v>
      </c>
      <c r="O52">
        <v>0</v>
      </c>
      <c r="P52" s="7">
        <v>45000</v>
      </c>
      <c r="Q52">
        <v>0</v>
      </c>
      <c r="R52">
        <v>0</v>
      </c>
      <c r="S52">
        <v>0</v>
      </c>
      <c r="T52" s="7">
        <v>0</v>
      </c>
      <c r="U52" s="7">
        <v>36000</v>
      </c>
      <c r="V52" s="7">
        <v>0</v>
      </c>
      <c r="W52" s="7">
        <v>36000</v>
      </c>
      <c r="X52" s="7">
        <v>0</v>
      </c>
      <c r="Y52" s="7">
        <v>0</v>
      </c>
      <c r="Z52" s="7">
        <v>0</v>
      </c>
      <c r="AA52" s="7">
        <v>25000</v>
      </c>
      <c r="AB52" s="7">
        <v>25000</v>
      </c>
    </row>
    <row r="53" spans="1:28" x14ac:dyDescent="0.2">
      <c r="A53">
        <v>1</v>
      </c>
      <c r="B53" t="s">
        <v>118</v>
      </c>
      <c r="C53" t="s">
        <v>1032</v>
      </c>
      <c r="D53" t="s">
        <v>1033</v>
      </c>
      <c r="E53" t="s">
        <v>44</v>
      </c>
      <c r="F53" t="s">
        <v>1034</v>
      </c>
      <c r="G53" t="s">
        <v>44</v>
      </c>
      <c r="H53">
        <v>66</v>
      </c>
      <c r="I53" s="1" t="s">
        <v>910</v>
      </c>
      <c r="J53" s="7">
        <v>337875</v>
      </c>
      <c r="K53" s="7">
        <v>337875</v>
      </c>
      <c r="L53">
        <v>0</v>
      </c>
      <c r="M53" s="1">
        <v>1</v>
      </c>
      <c r="N53" s="7">
        <v>60000</v>
      </c>
      <c r="O53">
        <v>0</v>
      </c>
      <c r="P53" s="7">
        <v>85000</v>
      </c>
      <c r="Q53" s="7">
        <v>0</v>
      </c>
      <c r="R53">
        <v>0</v>
      </c>
      <c r="S53">
        <v>0</v>
      </c>
      <c r="T53" s="7">
        <v>0</v>
      </c>
      <c r="U53" s="7">
        <v>68000</v>
      </c>
      <c r="V53" s="7">
        <v>0</v>
      </c>
      <c r="W53" s="7">
        <v>68000</v>
      </c>
      <c r="X53">
        <v>0</v>
      </c>
      <c r="Y53">
        <v>0</v>
      </c>
      <c r="Z53" s="7">
        <v>0</v>
      </c>
      <c r="AA53" s="7">
        <v>0</v>
      </c>
      <c r="AB53" s="7">
        <v>0</v>
      </c>
    </row>
    <row r="54" spans="1:28" x14ac:dyDescent="0.2">
      <c r="A54">
        <v>1</v>
      </c>
      <c r="B54" t="s">
        <v>118</v>
      </c>
      <c r="C54" t="s">
        <v>1355</v>
      </c>
      <c r="D54" t="s">
        <v>1625</v>
      </c>
      <c r="E54" t="s">
        <v>29</v>
      </c>
      <c r="F54" t="s">
        <v>1035</v>
      </c>
      <c r="G54" t="s">
        <v>29</v>
      </c>
      <c r="H54">
        <v>52</v>
      </c>
      <c r="I54" s="1" t="s">
        <v>910</v>
      </c>
      <c r="J54" s="7">
        <v>227617</v>
      </c>
      <c r="K54" s="7">
        <v>192700</v>
      </c>
      <c r="L54" s="7">
        <v>34917</v>
      </c>
      <c r="M54" s="1">
        <v>0.85</v>
      </c>
      <c r="N54" s="7">
        <v>0</v>
      </c>
      <c r="O54">
        <v>0</v>
      </c>
      <c r="P54" s="7">
        <v>70000</v>
      </c>
      <c r="Q54">
        <v>0</v>
      </c>
      <c r="R54" s="7">
        <v>0</v>
      </c>
      <c r="S54" s="7">
        <v>0</v>
      </c>
      <c r="T54" s="7">
        <v>0</v>
      </c>
      <c r="U54" s="7">
        <v>56000</v>
      </c>
      <c r="V54" s="7">
        <v>0</v>
      </c>
      <c r="W54" s="7">
        <v>56000</v>
      </c>
      <c r="X54" s="7">
        <v>0</v>
      </c>
      <c r="Y54" s="7">
        <v>0</v>
      </c>
      <c r="Z54">
        <v>0</v>
      </c>
      <c r="AA54" s="7">
        <v>0</v>
      </c>
      <c r="AB54">
        <v>0</v>
      </c>
    </row>
    <row r="55" spans="1:28" x14ac:dyDescent="0.2">
      <c r="A55">
        <v>1</v>
      </c>
      <c r="B55" t="s">
        <v>118</v>
      </c>
      <c r="C55" t="s">
        <v>1356</v>
      </c>
      <c r="D55" t="s">
        <v>1625</v>
      </c>
      <c r="E55" t="s">
        <v>29</v>
      </c>
      <c r="F55" t="s">
        <v>1036</v>
      </c>
      <c r="G55" t="s">
        <v>29</v>
      </c>
      <c r="H55">
        <v>52</v>
      </c>
      <c r="I55" s="1" t="s">
        <v>910</v>
      </c>
      <c r="J55" s="7">
        <v>331690</v>
      </c>
      <c r="K55" s="7">
        <v>226290</v>
      </c>
      <c r="L55" s="7">
        <v>105400</v>
      </c>
      <c r="M55" s="1">
        <v>0.68</v>
      </c>
      <c r="N55" s="7">
        <v>0</v>
      </c>
      <c r="O55" s="7">
        <v>0</v>
      </c>
      <c r="P55" s="7">
        <v>75000</v>
      </c>
      <c r="Q55" s="7">
        <v>50840</v>
      </c>
      <c r="R55" s="7">
        <v>0</v>
      </c>
      <c r="S55" s="7">
        <v>0</v>
      </c>
      <c r="T55" s="7">
        <v>0</v>
      </c>
      <c r="U55" s="7">
        <v>60000</v>
      </c>
      <c r="V55" s="7">
        <v>0</v>
      </c>
      <c r="W55" s="7">
        <v>60000</v>
      </c>
      <c r="X55" s="7">
        <v>0</v>
      </c>
      <c r="Y55" s="7">
        <v>0</v>
      </c>
      <c r="Z55">
        <v>0</v>
      </c>
      <c r="AA55" s="7">
        <v>0</v>
      </c>
      <c r="AB55">
        <v>0</v>
      </c>
    </row>
    <row r="56" spans="1:28" x14ac:dyDescent="0.2">
      <c r="A56">
        <v>1</v>
      </c>
      <c r="B56" t="s">
        <v>118</v>
      </c>
      <c r="C56" t="s">
        <v>1498</v>
      </c>
      <c r="D56" t="s">
        <v>911</v>
      </c>
      <c r="E56" t="s">
        <v>29</v>
      </c>
      <c r="F56" t="s">
        <v>278</v>
      </c>
      <c r="G56" t="s">
        <v>41</v>
      </c>
      <c r="H56">
        <v>73</v>
      </c>
      <c r="I56" s="1" t="s">
        <v>910</v>
      </c>
      <c r="J56" s="7">
        <v>331640</v>
      </c>
      <c r="K56" s="7">
        <v>331640</v>
      </c>
      <c r="L56" s="7">
        <v>0</v>
      </c>
      <c r="M56" s="1">
        <v>1</v>
      </c>
      <c r="N56" s="7">
        <v>0</v>
      </c>
      <c r="O56" s="7">
        <v>0</v>
      </c>
      <c r="P56" s="7">
        <v>90000</v>
      </c>
      <c r="Q56" s="7">
        <v>33000</v>
      </c>
      <c r="R56" s="7">
        <v>0</v>
      </c>
      <c r="S56" s="7">
        <v>0</v>
      </c>
      <c r="T56" s="7">
        <v>0</v>
      </c>
      <c r="U56" s="7">
        <v>72000</v>
      </c>
      <c r="V56" s="7">
        <v>0</v>
      </c>
      <c r="W56" s="7">
        <v>72000</v>
      </c>
      <c r="X56" s="7">
        <v>0</v>
      </c>
      <c r="Y56" s="7">
        <v>12000</v>
      </c>
      <c r="Z56">
        <v>0</v>
      </c>
      <c r="AA56" s="7">
        <v>30000</v>
      </c>
      <c r="AB56" s="7">
        <v>42000</v>
      </c>
    </row>
    <row r="57" spans="1:28" x14ac:dyDescent="0.2">
      <c r="A57">
        <v>1</v>
      </c>
      <c r="B57" t="s">
        <v>118</v>
      </c>
      <c r="C57" t="s">
        <v>1038</v>
      </c>
      <c r="D57" t="s">
        <v>116</v>
      </c>
      <c r="E57" t="s">
        <v>44</v>
      </c>
      <c r="F57" t="s">
        <v>1039</v>
      </c>
      <c r="G57" t="s">
        <v>88</v>
      </c>
      <c r="H57">
        <v>105</v>
      </c>
      <c r="I57" s="1" t="s">
        <v>910</v>
      </c>
      <c r="J57" s="7">
        <v>220710</v>
      </c>
      <c r="K57" s="7">
        <v>220710</v>
      </c>
      <c r="L57" s="7">
        <v>0</v>
      </c>
      <c r="M57" s="1">
        <v>1</v>
      </c>
      <c r="N57">
        <v>0</v>
      </c>
      <c r="O57">
        <v>0</v>
      </c>
      <c r="P57" s="7">
        <v>70000</v>
      </c>
      <c r="Q57" s="7">
        <v>60000</v>
      </c>
      <c r="R57" s="7">
        <v>0</v>
      </c>
      <c r="S57" s="7">
        <v>0</v>
      </c>
      <c r="T57" s="7">
        <v>0</v>
      </c>
      <c r="U57" s="7">
        <v>56000</v>
      </c>
      <c r="V57" s="7">
        <v>0</v>
      </c>
      <c r="W57" s="7">
        <v>56000</v>
      </c>
      <c r="X57" s="7">
        <v>0</v>
      </c>
      <c r="Y57" s="7">
        <v>0</v>
      </c>
      <c r="Z57">
        <v>0</v>
      </c>
      <c r="AA57" s="7">
        <v>15000</v>
      </c>
      <c r="AB57" s="7">
        <v>15000</v>
      </c>
    </row>
    <row r="58" spans="1:28" x14ac:dyDescent="0.2">
      <c r="A58">
        <v>1</v>
      </c>
      <c r="B58" t="s">
        <v>118</v>
      </c>
      <c r="C58" t="s">
        <v>1040</v>
      </c>
      <c r="D58" t="s">
        <v>1562</v>
      </c>
      <c r="E58" t="s">
        <v>29</v>
      </c>
      <c r="F58" t="s">
        <v>210</v>
      </c>
      <c r="G58" t="s">
        <v>70</v>
      </c>
      <c r="H58">
        <v>52</v>
      </c>
      <c r="I58" s="1" t="s">
        <v>910</v>
      </c>
      <c r="J58" s="7">
        <v>281915</v>
      </c>
      <c r="K58" s="7">
        <v>281915</v>
      </c>
      <c r="L58" s="7">
        <v>0</v>
      </c>
      <c r="M58" s="1">
        <v>1</v>
      </c>
      <c r="N58">
        <v>0</v>
      </c>
      <c r="O58">
        <v>0</v>
      </c>
      <c r="P58" s="7">
        <v>60000</v>
      </c>
      <c r="Q58" s="7">
        <v>104577</v>
      </c>
      <c r="R58">
        <v>0</v>
      </c>
      <c r="S58" s="7">
        <v>0</v>
      </c>
      <c r="T58" s="7">
        <v>0</v>
      </c>
      <c r="U58" s="7">
        <v>48000</v>
      </c>
      <c r="V58" s="7">
        <v>25000</v>
      </c>
      <c r="W58" s="7">
        <v>73000</v>
      </c>
      <c r="X58" s="7">
        <v>0</v>
      </c>
      <c r="Y58" s="7">
        <v>10000</v>
      </c>
      <c r="Z58">
        <v>0</v>
      </c>
      <c r="AA58" s="7">
        <v>0</v>
      </c>
      <c r="AB58" s="7">
        <v>35000</v>
      </c>
    </row>
    <row r="59" spans="1:28" x14ac:dyDescent="0.2">
      <c r="A59">
        <v>1</v>
      </c>
      <c r="B59" t="s">
        <v>922</v>
      </c>
      <c r="C59" t="s">
        <v>1014</v>
      </c>
      <c r="D59" t="s">
        <v>77</v>
      </c>
      <c r="E59" t="s">
        <v>52</v>
      </c>
      <c r="F59" t="s">
        <v>81</v>
      </c>
      <c r="G59" t="s">
        <v>29</v>
      </c>
      <c r="H59">
        <v>80</v>
      </c>
      <c r="I59" s="1" t="s">
        <v>910</v>
      </c>
      <c r="J59" s="7">
        <v>93000</v>
      </c>
      <c r="K59" s="7">
        <v>93000</v>
      </c>
      <c r="L59" s="7">
        <v>0</v>
      </c>
      <c r="M59" s="1">
        <v>1</v>
      </c>
      <c r="N59" s="7">
        <v>0</v>
      </c>
      <c r="O59" s="7">
        <v>0</v>
      </c>
      <c r="P59" s="7">
        <v>20000</v>
      </c>
      <c r="Q59" s="7">
        <v>61000</v>
      </c>
      <c r="R59" s="7">
        <v>0</v>
      </c>
      <c r="S59" s="7">
        <v>0</v>
      </c>
      <c r="T59" s="7">
        <v>0</v>
      </c>
      <c r="U59" s="7">
        <v>9600</v>
      </c>
      <c r="V59" s="7">
        <v>0</v>
      </c>
      <c r="W59" s="7">
        <v>9600</v>
      </c>
      <c r="X59" s="7">
        <v>0</v>
      </c>
      <c r="Y59" s="7">
        <v>0</v>
      </c>
      <c r="Z59">
        <v>0</v>
      </c>
      <c r="AA59" s="7">
        <v>0</v>
      </c>
      <c r="AB59" s="7">
        <v>0</v>
      </c>
    </row>
    <row r="60" spans="1:28" x14ac:dyDescent="0.2">
      <c r="A60">
        <v>1</v>
      </c>
      <c r="B60" t="s">
        <v>147</v>
      </c>
      <c r="C60" t="s">
        <v>1041</v>
      </c>
      <c r="D60" t="s">
        <v>331</v>
      </c>
      <c r="E60" t="s">
        <v>29</v>
      </c>
      <c r="F60" t="s">
        <v>491</v>
      </c>
      <c r="G60" t="s">
        <v>36</v>
      </c>
      <c r="H60">
        <v>97</v>
      </c>
      <c r="I60" s="1" t="s">
        <v>915</v>
      </c>
      <c r="J60" s="7">
        <v>3070234</v>
      </c>
      <c r="K60" s="7">
        <v>307024</v>
      </c>
      <c r="L60" s="7">
        <v>2763210</v>
      </c>
      <c r="M60" s="1">
        <v>0.1</v>
      </c>
      <c r="N60" s="7">
        <v>0</v>
      </c>
      <c r="O60" s="7">
        <v>0</v>
      </c>
      <c r="P60" s="7">
        <v>100000</v>
      </c>
      <c r="Q60">
        <v>0</v>
      </c>
      <c r="R60" s="7">
        <v>0</v>
      </c>
      <c r="S60" s="7">
        <v>0</v>
      </c>
      <c r="T60" s="7">
        <v>30000</v>
      </c>
      <c r="U60" s="7">
        <v>12000</v>
      </c>
      <c r="V60" s="7">
        <v>0</v>
      </c>
      <c r="W60" s="7">
        <v>42000</v>
      </c>
      <c r="X60" s="7">
        <v>0</v>
      </c>
      <c r="Y60" s="7">
        <v>0</v>
      </c>
      <c r="Z60">
        <v>0</v>
      </c>
      <c r="AA60" s="7">
        <v>0</v>
      </c>
      <c r="AB60" s="7">
        <v>0</v>
      </c>
    </row>
    <row r="61" spans="1:28" x14ac:dyDescent="0.2">
      <c r="A61">
        <v>1</v>
      </c>
      <c r="B61" t="s">
        <v>147</v>
      </c>
      <c r="C61" t="s">
        <v>1042</v>
      </c>
      <c r="D61" t="s">
        <v>84</v>
      </c>
      <c r="E61" t="s">
        <v>52</v>
      </c>
      <c r="F61" t="s">
        <v>1043</v>
      </c>
      <c r="G61" t="s">
        <v>36</v>
      </c>
      <c r="H61">
        <v>90</v>
      </c>
      <c r="I61" s="1" t="s">
        <v>915</v>
      </c>
      <c r="J61" s="7">
        <v>2834146</v>
      </c>
      <c r="K61" s="7">
        <v>283556</v>
      </c>
      <c r="L61" s="7">
        <v>2550590</v>
      </c>
      <c r="M61" s="1">
        <v>0.1</v>
      </c>
      <c r="N61" s="7">
        <v>55000</v>
      </c>
      <c r="O61">
        <v>0</v>
      </c>
      <c r="P61" s="7">
        <v>140000</v>
      </c>
      <c r="Q61">
        <v>0</v>
      </c>
      <c r="R61" s="7">
        <v>0</v>
      </c>
      <c r="S61" s="7">
        <v>0</v>
      </c>
      <c r="T61" s="7">
        <v>20000</v>
      </c>
      <c r="U61" s="7">
        <v>16800</v>
      </c>
      <c r="V61" s="7">
        <v>0</v>
      </c>
      <c r="W61" s="7">
        <v>36800</v>
      </c>
      <c r="X61" s="7">
        <v>0</v>
      </c>
      <c r="Y61" s="7">
        <v>15000</v>
      </c>
      <c r="Z61" s="7">
        <v>0</v>
      </c>
      <c r="AA61" s="7">
        <v>0</v>
      </c>
      <c r="AB61" s="7">
        <v>15000</v>
      </c>
    </row>
    <row r="62" spans="1:28" x14ac:dyDescent="0.2">
      <c r="A62">
        <v>1</v>
      </c>
      <c r="B62" t="s">
        <v>147</v>
      </c>
      <c r="C62" t="s">
        <v>1357</v>
      </c>
      <c r="D62" t="s">
        <v>65</v>
      </c>
      <c r="E62" t="s">
        <v>44</v>
      </c>
      <c r="F62" t="s">
        <v>1044</v>
      </c>
      <c r="G62" t="s">
        <v>36</v>
      </c>
      <c r="H62">
        <v>91</v>
      </c>
      <c r="I62" s="1" t="s">
        <v>915</v>
      </c>
      <c r="J62" s="7">
        <v>2323971</v>
      </c>
      <c r="K62" s="7">
        <v>412037</v>
      </c>
      <c r="L62" s="7">
        <v>1911934</v>
      </c>
      <c r="M62" s="1">
        <v>0.18</v>
      </c>
      <c r="N62" s="7">
        <v>200000</v>
      </c>
      <c r="O62" s="7">
        <v>0</v>
      </c>
      <c r="P62" s="7">
        <v>150000</v>
      </c>
      <c r="Q62">
        <v>0</v>
      </c>
      <c r="R62" s="7">
        <v>0</v>
      </c>
      <c r="S62" s="7">
        <v>0</v>
      </c>
      <c r="T62" s="7">
        <v>31787</v>
      </c>
      <c r="U62" s="7">
        <v>24000</v>
      </c>
      <c r="V62" s="7">
        <v>0</v>
      </c>
      <c r="W62" s="7">
        <v>55787</v>
      </c>
      <c r="X62">
        <v>0</v>
      </c>
      <c r="Y62" s="7">
        <v>0</v>
      </c>
      <c r="Z62">
        <v>0</v>
      </c>
      <c r="AA62" s="7">
        <v>0</v>
      </c>
      <c r="AB62">
        <v>0</v>
      </c>
    </row>
    <row r="63" spans="1:28" x14ac:dyDescent="0.2">
      <c r="A63">
        <v>1</v>
      </c>
      <c r="B63" t="s">
        <v>147</v>
      </c>
      <c r="C63" t="s">
        <v>1358</v>
      </c>
      <c r="D63" t="s">
        <v>156</v>
      </c>
      <c r="E63" t="s">
        <v>44</v>
      </c>
      <c r="F63" t="s">
        <v>739</v>
      </c>
      <c r="G63" t="s">
        <v>88</v>
      </c>
      <c r="H63">
        <v>88</v>
      </c>
      <c r="I63" s="1" t="s">
        <v>910</v>
      </c>
      <c r="J63" s="7">
        <v>3765071</v>
      </c>
      <c r="K63" s="7">
        <v>2445231</v>
      </c>
      <c r="L63" s="7">
        <v>1319840</v>
      </c>
      <c r="M63" s="1">
        <v>0.65</v>
      </c>
      <c r="N63" s="7">
        <v>840000</v>
      </c>
      <c r="O63" s="7">
        <v>0</v>
      </c>
      <c r="P63" s="7">
        <v>150000</v>
      </c>
      <c r="Q63" s="7">
        <v>150000</v>
      </c>
      <c r="R63" s="7">
        <v>30000</v>
      </c>
      <c r="S63" s="7">
        <v>0</v>
      </c>
      <c r="T63" s="7">
        <v>320000</v>
      </c>
      <c r="U63" s="7">
        <v>384000</v>
      </c>
      <c r="V63" s="7">
        <v>0</v>
      </c>
      <c r="W63" s="7">
        <v>734000</v>
      </c>
      <c r="X63" s="7">
        <v>50000</v>
      </c>
      <c r="Y63" s="7">
        <v>40000</v>
      </c>
      <c r="Z63" s="7">
        <v>96000</v>
      </c>
      <c r="AA63" s="7">
        <v>0</v>
      </c>
      <c r="AB63" s="7">
        <v>186000</v>
      </c>
    </row>
    <row r="64" spans="1:28" x14ac:dyDescent="0.2">
      <c r="A64">
        <v>1</v>
      </c>
      <c r="B64" t="s">
        <v>147</v>
      </c>
      <c r="C64" t="s">
        <v>1045</v>
      </c>
      <c r="D64" t="s">
        <v>94</v>
      </c>
      <c r="E64" t="s">
        <v>44</v>
      </c>
      <c r="F64" t="s">
        <v>686</v>
      </c>
      <c r="G64" t="s">
        <v>29</v>
      </c>
      <c r="H64">
        <v>98</v>
      </c>
      <c r="I64" s="1" t="s">
        <v>910</v>
      </c>
      <c r="J64" s="7">
        <v>2637623</v>
      </c>
      <c r="K64" s="7">
        <v>816057</v>
      </c>
      <c r="L64" s="7">
        <v>1821566</v>
      </c>
      <c r="M64" s="1">
        <v>0.31</v>
      </c>
      <c r="N64" s="7">
        <v>250000</v>
      </c>
      <c r="O64" s="7">
        <v>0</v>
      </c>
      <c r="P64" s="7">
        <v>150000</v>
      </c>
      <c r="Q64">
        <v>0</v>
      </c>
      <c r="R64" s="7">
        <v>0</v>
      </c>
      <c r="S64" s="7">
        <v>0</v>
      </c>
      <c r="T64" s="7">
        <v>130000</v>
      </c>
      <c r="U64" s="7">
        <v>120000</v>
      </c>
      <c r="V64" s="7">
        <v>0</v>
      </c>
      <c r="W64" s="7">
        <v>250000</v>
      </c>
      <c r="X64" s="7">
        <v>30000</v>
      </c>
      <c r="Y64" s="7">
        <v>10000</v>
      </c>
      <c r="Z64" s="7">
        <v>34700</v>
      </c>
      <c r="AA64">
        <v>0</v>
      </c>
      <c r="AB64" s="7">
        <v>74700</v>
      </c>
    </row>
    <row r="65" spans="1:28" x14ac:dyDescent="0.2">
      <c r="A65">
        <v>1</v>
      </c>
      <c r="B65" t="s">
        <v>147</v>
      </c>
      <c r="C65" t="s">
        <v>1046</v>
      </c>
      <c r="D65" t="s">
        <v>1562</v>
      </c>
      <c r="E65" t="s">
        <v>29</v>
      </c>
      <c r="F65" t="s">
        <v>1047</v>
      </c>
      <c r="G65" t="s">
        <v>29</v>
      </c>
      <c r="H65">
        <v>85</v>
      </c>
      <c r="I65" s="1" t="s">
        <v>910</v>
      </c>
      <c r="J65" s="7">
        <v>2740723</v>
      </c>
      <c r="K65" s="7">
        <v>2740723</v>
      </c>
      <c r="L65" s="7">
        <v>0</v>
      </c>
      <c r="M65" s="1">
        <v>1</v>
      </c>
      <c r="N65" s="7">
        <v>760000</v>
      </c>
      <c r="O65" s="7">
        <v>344055</v>
      </c>
      <c r="P65" s="7">
        <v>350000</v>
      </c>
      <c r="Q65">
        <v>0</v>
      </c>
      <c r="R65" s="7">
        <v>30000</v>
      </c>
      <c r="S65" s="7">
        <v>0</v>
      </c>
      <c r="T65" s="7">
        <v>350000</v>
      </c>
      <c r="U65" s="7">
        <v>345600</v>
      </c>
      <c r="V65" s="7">
        <v>0</v>
      </c>
      <c r="W65" s="7">
        <v>725600</v>
      </c>
      <c r="X65" s="7">
        <v>80000</v>
      </c>
      <c r="Y65" s="7">
        <v>100000</v>
      </c>
      <c r="Z65" s="7">
        <v>97200</v>
      </c>
      <c r="AA65">
        <v>0</v>
      </c>
      <c r="AB65" s="7">
        <v>277200</v>
      </c>
    </row>
    <row r="66" spans="1:28" x14ac:dyDescent="0.2">
      <c r="A66">
        <v>1</v>
      </c>
      <c r="B66" t="s">
        <v>147</v>
      </c>
      <c r="C66" t="s">
        <v>1048</v>
      </c>
      <c r="D66" t="s">
        <v>1049</v>
      </c>
      <c r="E66" t="s">
        <v>41</v>
      </c>
      <c r="F66" t="s">
        <v>1050</v>
      </c>
      <c r="G66" t="s">
        <v>70</v>
      </c>
      <c r="H66">
        <v>98</v>
      </c>
      <c r="I66" s="1" t="s">
        <v>913</v>
      </c>
      <c r="J66" s="7">
        <v>4400812</v>
      </c>
      <c r="K66" s="7">
        <v>1431695</v>
      </c>
      <c r="L66" s="7">
        <v>2969117</v>
      </c>
      <c r="M66" s="1">
        <v>0.33</v>
      </c>
      <c r="N66" s="7">
        <v>300000</v>
      </c>
      <c r="O66" s="7">
        <v>147262</v>
      </c>
      <c r="P66" s="7">
        <v>410000</v>
      </c>
      <c r="Q66">
        <v>0</v>
      </c>
      <c r="R66" s="7">
        <v>0</v>
      </c>
      <c r="S66">
        <v>0</v>
      </c>
      <c r="T66" s="7">
        <v>0</v>
      </c>
      <c r="U66" s="7">
        <v>96000</v>
      </c>
      <c r="V66" s="7">
        <v>0</v>
      </c>
      <c r="W66" s="7">
        <v>96000</v>
      </c>
      <c r="X66" s="7">
        <v>20000</v>
      </c>
      <c r="Y66" s="7">
        <v>0</v>
      </c>
      <c r="Z66" s="7">
        <v>72000</v>
      </c>
      <c r="AA66">
        <v>0</v>
      </c>
      <c r="AB66" s="7">
        <v>92000</v>
      </c>
    </row>
    <row r="67" spans="1:28" x14ac:dyDescent="0.2">
      <c r="A67">
        <v>1</v>
      </c>
      <c r="B67" t="s">
        <v>147</v>
      </c>
      <c r="C67" t="s">
        <v>1051</v>
      </c>
      <c r="D67" t="s">
        <v>1625</v>
      </c>
      <c r="E67" t="s">
        <v>29</v>
      </c>
      <c r="F67" t="s">
        <v>1052</v>
      </c>
      <c r="G67" t="s">
        <v>29</v>
      </c>
      <c r="H67">
        <v>79</v>
      </c>
      <c r="I67" s="1" t="s">
        <v>910</v>
      </c>
      <c r="J67" s="7">
        <v>800170</v>
      </c>
      <c r="K67" s="7">
        <v>681377</v>
      </c>
      <c r="L67" s="7">
        <v>118793</v>
      </c>
      <c r="M67" s="1">
        <v>0.85</v>
      </c>
      <c r="N67" s="7">
        <v>0</v>
      </c>
      <c r="O67">
        <v>0</v>
      </c>
      <c r="P67" s="7">
        <v>150000</v>
      </c>
      <c r="Q67">
        <v>0</v>
      </c>
      <c r="R67" s="7">
        <v>30000</v>
      </c>
      <c r="S67" s="7">
        <v>0</v>
      </c>
      <c r="T67" s="7">
        <v>160000</v>
      </c>
      <c r="U67" s="7">
        <v>72000</v>
      </c>
      <c r="V67" s="7">
        <v>7000</v>
      </c>
      <c r="W67" s="7">
        <v>269000</v>
      </c>
      <c r="X67">
        <v>0</v>
      </c>
      <c r="Y67" s="7">
        <v>67000</v>
      </c>
      <c r="Z67" s="7">
        <v>42000</v>
      </c>
      <c r="AA67">
        <v>0</v>
      </c>
      <c r="AB67" s="7">
        <v>116000</v>
      </c>
    </row>
    <row r="68" spans="1:28" x14ac:dyDescent="0.2">
      <c r="A68">
        <v>1</v>
      </c>
      <c r="B68" t="s">
        <v>147</v>
      </c>
      <c r="C68" t="s">
        <v>1359</v>
      </c>
      <c r="D68" t="s">
        <v>75</v>
      </c>
      <c r="E68" t="s">
        <v>29</v>
      </c>
      <c r="F68" t="s">
        <v>1053</v>
      </c>
      <c r="G68" t="s">
        <v>36</v>
      </c>
      <c r="H68">
        <v>90</v>
      </c>
      <c r="I68" s="1" t="s">
        <v>915</v>
      </c>
      <c r="J68" s="7">
        <v>1471603</v>
      </c>
      <c r="K68" s="7">
        <v>175682</v>
      </c>
      <c r="L68" s="7">
        <v>1295921</v>
      </c>
      <c r="M68" s="1">
        <v>0.12</v>
      </c>
      <c r="N68" s="7">
        <v>60000</v>
      </c>
      <c r="O68">
        <v>0</v>
      </c>
      <c r="P68" s="7">
        <v>60000</v>
      </c>
      <c r="Q68">
        <v>0</v>
      </c>
      <c r="R68">
        <v>0</v>
      </c>
      <c r="S68" s="7">
        <v>0</v>
      </c>
      <c r="T68" s="7">
        <v>16200</v>
      </c>
      <c r="U68" s="7">
        <v>7200</v>
      </c>
      <c r="V68" s="7">
        <v>0</v>
      </c>
      <c r="W68" s="7">
        <v>23400</v>
      </c>
      <c r="X68" s="7">
        <v>0</v>
      </c>
      <c r="Y68" s="7">
        <v>0</v>
      </c>
      <c r="Z68">
        <v>0</v>
      </c>
      <c r="AA68">
        <v>0</v>
      </c>
      <c r="AB68" s="7">
        <v>0</v>
      </c>
    </row>
    <row r="69" spans="1:28" x14ac:dyDescent="0.2">
      <c r="A69">
        <v>1</v>
      </c>
      <c r="B69" t="s">
        <v>147</v>
      </c>
      <c r="C69" t="s">
        <v>1054</v>
      </c>
      <c r="D69" t="s">
        <v>553</v>
      </c>
      <c r="E69" t="s">
        <v>44</v>
      </c>
      <c r="F69" t="s">
        <v>1055</v>
      </c>
      <c r="G69" t="s">
        <v>29</v>
      </c>
      <c r="H69">
        <v>105</v>
      </c>
      <c r="I69" s="1" t="s">
        <v>910</v>
      </c>
      <c r="J69" s="7">
        <v>779227</v>
      </c>
      <c r="K69" s="7">
        <v>469377</v>
      </c>
      <c r="L69" s="7">
        <v>309850</v>
      </c>
      <c r="M69" s="1">
        <v>0.6</v>
      </c>
      <c r="N69" s="7">
        <v>50000</v>
      </c>
      <c r="O69">
        <v>0</v>
      </c>
      <c r="P69" s="7">
        <v>0</v>
      </c>
      <c r="Q69">
        <v>0</v>
      </c>
      <c r="R69">
        <v>0</v>
      </c>
      <c r="S69" s="7">
        <v>0</v>
      </c>
      <c r="T69" s="7">
        <v>150000</v>
      </c>
      <c r="U69" s="7">
        <v>0</v>
      </c>
      <c r="V69" s="7">
        <v>0</v>
      </c>
      <c r="W69" s="7">
        <v>150000</v>
      </c>
      <c r="X69" s="7">
        <v>0</v>
      </c>
      <c r="Y69" s="7">
        <v>11440</v>
      </c>
      <c r="Z69">
        <v>0</v>
      </c>
      <c r="AA69">
        <v>0</v>
      </c>
      <c r="AB69" s="7">
        <v>11440</v>
      </c>
    </row>
    <row r="70" spans="1:28" x14ac:dyDescent="0.2">
      <c r="A70">
        <v>1</v>
      </c>
      <c r="B70" t="s">
        <v>169</v>
      </c>
      <c r="C70" t="s">
        <v>1056</v>
      </c>
      <c r="D70" t="s">
        <v>156</v>
      </c>
      <c r="E70" t="s">
        <v>44</v>
      </c>
      <c r="F70" t="s">
        <v>1057</v>
      </c>
      <c r="G70" t="s">
        <v>62</v>
      </c>
      <c r="H70">
        <v>31</v>
      </c>
      <c r="I70" s="1" t="s">
        <v>910</v>
      </c>
      <c r="J70" s="7">
        <v>248249</v>
      </c>
      <c r="K70" s="7">
        <v>86615</v>
      </c>
      <c r="L70" s="7">
        <v>161634</v>
      </c>
      <c r="M70" s="1">
        <v>0.35</v>
      </c>
      <c r="N70">
        <v>0</v>
      </c>
      <c r="O70">
        <v>0</v>
      </c>
      <c r="P70" s="7">
        <v>10000</v>
      </c>
      <c r="Q70">
        <v>0</v>
      </c>
      <c r="R70">
        <v>0</v>
      </c>
      <c r="S70" s="7">
        <v>0</v>
      </c>
      <c r="T70" s="7">
        <v>35000</v>
      </c>
      <c r="U70" s="7">
        <v>4800</v>
      </c>
      <c r="V70" s="7">
        <v>0</v>
      </c>
      <c r="W70" s="7">
        <v>39800</v>
      </c>
      <c r="X70">
        <v>0</v>
      </c>
      <c r="Y70">
        <v>0</v>
      </c>
      <c r="Z70">
        <v>0</v>
      </c>
      <c r="AA70">
        <v>0</v>
      </c>
      <c r="AB70">
        <v>0</v>
      </c>
    </row>
    <row r="71" spans="1:28" x14ac:dyDescent="0.2">
      <c r="A71">
        <v>1</v>
      </c>
      <c r="B71" t="s">
        <v>169</v>
      </c>
      <c r="C71" t="s">
        <v>1058</v>
      </c>
      <c r="D71" t="s">
        <v>895</v>
      </c>
      <c r="E71" t="s">
        <v>29</v>
      </c>
      <c r="F71" t="s">
        <v>1059</v>
      </c>
      <c r="G71" t="s">
        <v>29</v>
      </c>
      <c r="H71">
        <v>23</v>
      </c>
      <c r="I71" s="1" t="s">
        <v>910</v>
      </c>
      <c r="J71" s="7">
        <v>105088</v>
      </c>
      <c r="K71" s="7">
        <v>105088</v>
      </c>
      <c r="L71">
        <v>0</v>
      </c>
      <c r="M71" s="1">
        <v>1</v>
      </c>
      <c r="N71" s="7">
        <v>0</v>
      </c>
      <c r="O71">
        <v>0</v>
      </c>
      <c r="P71" s="7">
        <v>10000</v>
      </c>
      <c r="Q71" s="7">
        <v>0</v>
      </c>
      <c r="R71">
        <v>0</v>
      </c>
      <c r="S71">
        <v>0</v>
      </c>
      <c r="T71" s="7">
        <v>25000</v>
      </c>
      <c r="U71" s="7">
        <v>4800</v>
      </c>
      <c r="V71" s="7">
        <v>0</v>
      </c>
      <c r="W71" s="7">
        <v>29800</v>
      </c>
      <c r="X71">
        <v>0</v>
      </c>
      <c r="Y71">
        <v>0</v>
      </c>
      <c r="Z71">
        <v>0</v>
      </c>
      <c r="AA71" s="7">
        <v>0</v>
      </c>
      <c r="AB71">
        <v>0</v>
      </c>
    </row>
    <row r="72" spans="1:28" x14ac:dyDescent="0.2">
      <c r="A72">
        <v>1</v>
      </c>
      <c r="B72" t="s">
        <v>169</v>
      </c>
      <c r="C72" t="s">
        <v>1360</v>
      </c>
      <c r="D72" t="s">
        <v>736</v>
      </c>
      <c r="E72" t="s">
        <v>29</v>
      </c>
      <c r="F72" t="s">
        <v>1072</v>
      </c>
      <c r="G72" t="s">
        <v>29</v>
      </c>
      <c r="H72">
        <v>16</v>
      </c>
      <c r="I72" s="1" t="s">
        <v>910</v>
      </c>
      <c r="J72" s="7">
        <v>79890</v>
      </c>
      <c r="K72" s="7">
        <v>79890</v>
      </c>
      <c r="L72">
        <v>0</v>
      </c>
      <c r="M72" s="1">
        <v>1</v>
      </c>
      <c r="N72" s="7">
        <v>0</v>
      </c>
      <c r="O72">
        <v>0</v>
      </c>
      <c r="P72" s="7">
        <v>0</v>
      </c>
      <c r="Q72">
        <v>0</v>
      </c>
      <c r="R72">
        <v>0</v>
      </c>
      <c r="S72" s="7">
        <v>0</v>
      </c>
      <c r="T72" s="7">
        <v>29000</v>
      </c>
      <c r="U72" s="7">
        <v>0</v>
      </c>
      <c r="V72" s="7">
        <v>0</v>
      </c>
      <c r="W72" s="7">
        <v>29000</v>
      </c>
      <c r="X72">
        <v>0</v>
      </c>
      <c r="Y72">
        <v>0</v>
      </c>
      <c r="Z72">
        <v>0</v>
      </c>
      <c r="AA72">
        <v>0</v>
      </c>
      <c r="AB72">
        <v>0</v>
      </c>
    </row>
    <row r="73" spans="1:28" x14ac:dyDescent="0.2">
      <c r="A73">
        <v>1</v>
      </c>
      <c r="B73" t="s">
        <v>169</v>
      </c>
      <c r="C73" t="s">
        <v>1060</v>
      </c>
      <c r="D73" t="s">
        <v>38</v>
      </c>
      <c r="E73" t="s">
        <v>29</v>
      </c>
      <c r="F73" t="s">
        <v>1061</v>
      </c>
      <c r="G73" t="s">
        <v>44</v>
      </c>
      <c r="H73">
        <v>20</v>
      </c>
      <c r="I73" s="1" t="s">
        <v>910</v>
      </c>
      <c r="J73" s="7">
        <v>129763</v>
      </c>
      <c r="K73" s="7">
        <v>129763</v>
      </c>
      <c r="L73">
        <v>0</v>
      </c>
      <c r="M73" s="1">
        <v>1</v>
      </c>
      <c r="N73" s="7">
        <v>40000</v>
      </c>
      <c r="O73">
        <v>0</v>
      </c>
      <c r="P73" s="7">
        <v>10000</v>
      </c>
      <c r="Q73">
        <v>0</v>
      </c>
      <c r="R73">
        <v>0</v>
      </c>
      <c r="S73" s="7">
        <v>0</v>
      </c>
      <c r="T73" s="7">
        <v>20000</v>
      </c>
      <c r="U73" s="7">
        <v>19200</v>
      </c>
      <c r="V73" s="7">
        <v>0</v>
      </c>
      <c r="W73" s="7">
        <v>39200</v>
      </c>
      <c r="X73">
        <v>0</v>
      </c>
      <c r="Y73">
        <v>0</v>
      </c>
      <c r="Z73">
        <v>0</v>
      </c>
      <c r="AA73" s="7">
        <v>0</v>
      </c>
      <c r="AB73">
        <v>0</v>
      </c>
    </row>
    <row r="74" spans="1:28" x14ac:dyDescent="0.2">
      <c r="A74">
        <v>1</v>
      </c>
      <c r="B74" t="s">
        <v>169</v>
      </c>
      <c r="C74" t="s">
        <v>1062</v>
      </c>
      <c r="D74" t="s">
        <v>872</v>
      </c>
      <c r="E74" t="s">
        <v>44</v>
      </c>
      <c r="F74" t="s">
        <v>1361</v>
      </c>
      <c r="G74" t="s">
        <v>44</v>
      </c>
      <c r="H74">
        <v>21</v>
      </c>
      <c r="I74" s="1" t="s">
        <v>910</v>
      </c>
      <c r="J74" s="7">
        <v>101991</v>
      </c>
      <c r="K74" s="7">
        <v>101991</v>
      </c>
      <c r="L74">
        <v>0</v>
      </c>
      <c r="M74" s="1">
        <v>1</v>
      </c>
      <c r="N74" s="7">
        <v>30000</v>
      </c>
      <c r="O74">
        <v>0</v>
      </c>
      <c r="P74" s="7">
        <v>0</v>
      </c>
      <c r="Q74">
        <v>0</v>
      </c>
      <c r="R74">
        <v>0</v>
      </c>
      <c r="S74">
        <v>0</v>
      </c>
      <c r="T74" s="7">
        <v>35000</v>
      </c>
      <c r="U74" s="7">
        <v>14400</v>
      </c>
      <c r="V74" s="7">
        <v>0</v>
      </c>
      <c r="W74" s="7">
        <v>49400</v>
      </c>
      <c r="X74" s="7">
        <v>0</v>
      </c>
      <c r="Y74">
        <v>0</v>
      </c>
      <c r="Z74">
        <v>0</v>
      </c>
      <c r="AA74" s="7">
        <v>0</v>
      </c>
      <c r="AB74">
        <v>0</v>
      </c>
    </row>
    <row r="75" spans="1:28" x14ac:dyDescent="0.2">
      <c r="A75">
        <v>1</v>
      </c>
      <c r="B75" t="s">
        <v>169</v>
      </c>
      <c r="C75" t="s">
        <v>1063</v>
      </c>
      <c r="D75" t="s">
        <v>911</v>
      </c>
      <c r="E75" t="s">
        <v>29</v>
      </c>
      <c r="F75" t="s">
        <v>1064</v>
      </c>
      <c r="G75" t="s">
        <v>41</v>
      </c>
      <c r="H75">
        <v>20</v>
      </c>
      <c r="I75" s="1" t="s">
        <v>910</v>
      </c>
      <c r="J75" s="7">
        <v>114288</v>
      </c>
      <c r="K75" s="7">
        <v>114288</v>
      </c>
      <c r="L75">
        <v>0</v>
      </c>
      <c r="M75" s="1">
        <v>1</v>
      </c>
      <c r="N75" s="7">
        <v>40000</v>
      </c>
      <c r="O75">
        <v>0</v>
      </c>
      <c r="P75" s="7">
        <v>10000</v>
      </c>
      <c r="Q75" s="7">
        <v>0</v>
      </c>
      <c r="R75">
        <v>0</v>
      </c>
      <c r="S75" s="7">
        <v>0</v>
      </c>
      <c r="T75" s="7">
        <v>0</v>
      </c>
      <c r="U75" s="7">
        <v>19200</v>
      </c>
      <c r="V75" s="7">
        <v>0</v>
      </c>
      <c r="W75" s="7">
        <v>19200</v>
      </c>
      <c r="X75" s="7">
        <v>0</v>
      </c>
      <c r="Y75">
        <v>0</v>
      </c>
      <c r="Z75">
        <v>0</v>
      </c>
      <c r="AA75" s="7">
        <v>0</v>
      </c>
      <c r="AB75">
        <v>0</v>
      </c>
    </row>
    <row r="76" spans="1:28" x14ac:dyDescent="0.2">
      <c r="A76">
        <v>1</v>
      </c>
      <c r="B76" t="s">
        <v>169</v>
      </c>
      <c r="C76" t="s">
        <v>1065</v>
      </c>
      <c r="D76" t="s">
        <v>1066</v>
      </c>
      <c r="E76" t="s">
        <v>52</v>
      </c>
      <c r="F76" t="s">
        <v>1067</v>
      </c>
      <c r="G76" t="s">
        <v>52</v>
      </c>
      <c r="H76">
        <v>15</v>
      </c>
      <c r="I76" s="1" t="s">
        <v>910</v>
      </c>
      <c r="J76" s="7">
        <v>128514</v>
      </c>
      <c r="K76" s="7">
        <v>128514</v>
      </c>
      <c r="L76" s="7">
        <v>0</v>
      </c>
      <c r="M76" s="1">
        <v>1</v>
      </c>
      <c r="N76" s="7">
        <v>50000</v>
      </c>
      <c r="O76">
        <v>0</v>
      </c>
      <c r="P76" s="7">
        <v>0</v>
      </c>
      <c r="Q76">
        <v>0</v>
      </c>
      <c r="R76">
        <v>0</v>
      </c>
      <c r="S76" s="7">
        <v>0</v>
      </c>
      <c r="T76" s="7">
        <v>50000</v>
      </c>
      <c r="U76" s="7">
        <v>24000</v>
      </c>
      <c r="V76" s="7">
        <v>0</v>
      </c>
      <c r="W76" s="7">
        <v>74000</v>
      </c>
      <c r="X76">
        <v>0</v>
      </c>
      <c r="Y76">
        <v>0</v>
      </c>
      <c r="Z76">
        <v>0</v>
      </c>
      <c r="AA76" s="7">
        <v>0</v>
      </c>
      <c r="AB76">
        <v>0</v>
      </c>
    </row>
    <row r="77" spans="1:28" x14ac:dyDescent="0.2">
      <c r="A77">
        <v>1</v>
      </c>
      <c r="B77" t="s">
        <v>169</v>
      </c>
      <c r="C77" t="s">
        <v>1068</v>
      </c>
      <c r="D77" t="s">
        <v>1069</v>
      </c>
      <c r="E77" t="s">
        <v>41</v>
      </c>
      <c r="F77" t="s">
        <v>1070</v>
      </c>
      <c r="G77" t="s">
        <v>44</v>
      </c>
      <c r="H77">
        <v>18</v>
      </c>
      <c r="I77" s="1" t="s">
        <v>913</v>
      </c>
      <c r="J77" s="7">
        <v>127343</v>
      </c>
      <c r="K77" s="7">
        <v>127343</v>
      </c>
      <c r="L77">
        <v>0</v>
      </c>
      <c r="M77" s="1">
        <v>1</v>
      </c>
      <c r="N77" s="7">
        <v>40000</v>
      </c>
      <c r="O77">
        <v>0</v>
      </c>
      <c r="P77" s="7">
        <v>10000</v>
      </c>
      <c r="Q77">
        <v>0</v>
      </c>
      <c r="R77">
        <v>0</v>
      </c>
      <c r="S77" s="7">
        <v>0</v>
      </c>
      <c r="T77" s="7">
        <v>0</v>
      </c>
      <c r="U77" s="7">
        <v>9600</v>
      </c>
      <c r="V77" s="7">
        <v>1200</v>
      </c>
      <c r="W77" s="7">
        <v>10800</v>
      </c>
      <c r="X77">
        <v>0</v>
      </c>
      <c r="Y77">
        <v>0</v>
      </c>
      <c r="Z77">
        <v>0</v>
      </c>
      <c r="AA77">
        <v>0</v>
      </c>
      <c r="AB77" s="7">
        <v>1200</v>
      </c>
    </row>
    <row r="78" spans="1:28" x14ac:dyDescent="0.2">
      <c r="A78">
        <v>1</v>
      </c>
      <c r="B78" t="s">
        <v>169</v>
      </c>
      <c r="C78" t="s">
        <v>1071</v>
      </c>
      <c r="D78" t="s">
        <v>911</v>
      </c>
      <c r="E78" t="s">
        <v>29</v>
      </c>
      <c r="F78" t="s">
        <v>499</v>
      </c>
      <c r="G78" t="s">
        <v>29</v>
      </c>
      <c r="H78">
        <v>15</v>
      </c>
      <c r="I78" s="1" t="s">
        <v>910</v>
      </c>
      <c r="J78" s="7">
        <v>162593</v>
      </c>
      <c r="K78" s="7">
        <v>162593</v>
      </c>
      <c r="L78">
        <v>0</v>
      </c>
      <c r="M78" s="1">
        <v>1</v>
      </c>
      <c r="N78" s="7">
        <v>50000</v>
      </c>
      <c r="O78">
        <v>0</v>
      </c>
      <c r="P78" s="7">
        <v>10000</v>
      </c>
      <c r="Q78">
        <v>0</v>
      </c>
      <c r="R78">
        <v>0</v>
      </c>
      <c r="S78">
        <v>0</v>
      </c>
      <c r="T78" s="7">
        <v>40000</v>
      </c>
      <c r="U78" s="7">
        <v>24000</v>
      </c>
      <c r="V78" s="7">
        <v>3000</v>
      </c>
      <c r="W78" s="7">
        <v>67000</v>
      </c>
      <c r="X78">
        <v>0</v>
      </c>
      <c r="Y78">
        <v>0</v>
      </c>
      <c r="Z78">
        <v>0</v>
      </c>
      <c r="AA78">
        <v>0</v>
      </c>
      <c r="AB78" s="7">
        <v>3000</v>
      </c>
    </row>
    <row r="79" spans="1:28" x14ac:dyDescent="0.2">
      <c r="A79">
        <v>1</v>
      </c>
      <c r="B79" t="s">
        <v>169</v>
      </c>
      <c r="C79" t="s">
        <v>1073</v>
      </c>
      <c r="D79" t="s">
        <v>1620</v>
      </c>
      <c r="E79" t="s">
        <v>29</v>
      </c>
      <c r="F79" t="s">
        <v>617</v>
      </c>
      <c r="G79" t="s">
        <v>44</v>
      </c>
      <c r="H79">
        <v>30</v>
      </c>
      <c r="I79" s="1" t="s">
        <v>910</v>
      </c>
      <c r="J79" s="7">
        <v>218583</v>
      </c>
      <c r="K79" s="7">
        <v>123677</v>
      </c>
      <c r="L79" s="7">
        <v>94906</v>
      </c>
      <c r="M79" s="1">
        <v>0.56999999999999995</v>
      </c>
      <c r="N79" s="7">
        <v>40000</v>
      </c>
      <c r="O79">
        <v>0</v>
      </c>
      <c r="P79" s="7">
        <v>10000</v>
      </c>
      <c r="Q79" s="7">
        <v>0</v>
      </c>
      <c r="R79">
        <v>0</v>
      </c>
      <c r="S79">
        <v>0</v>
      </c>
      <c r="T79" s="7">
        <v>45000</v>
      </c>
      <c r="U79" s="7">
        <v>19200</v>
      </c>
      <c r="V79" s="7">
        <v>0</v>
      </c>
      <c r="W79" s="7">
        <v>64200</v>
      </c>
      <c r="X79" s="7">
        <v>0</v>
      </c>
      <c r="Y79">
        <v>0</v>
      </c>
      <c r="Z79">
        <v>0</v>
      </c>
      <c r="AA79" s="7">
        <v>0</v>
      </c>
      <c r="AB79">
        <v>0</v>
      </c>
    </row>
    <row r="80" spans="1:28" x14ac:dyDescent="0.2">
      <c r="A80">
        <v>1</v>
      </c>
      <c r="B80" t="s">
        <v>169</v>
      </c>
      <c r="C80" t="s">
        <v>1074</v>
      </c>
      <c r="D80" t="s">
        <v>904</v>
      </c>
      <c r="E80" t="s">
        <v>29</v>
      </c>
      <c r="F80" t="s">
        <v>862</v>
      </c>
      <c r="G80" t="s">
        <v>41</v>
      </c>
      <c r="H80">
        <v>23</v>
      </c>
      <c r="I80" s="1" t="s">
        <v>910</v>
      </c>
      <c r="J80" s="7">
        <v>95408</v>
      </c>
      <c r="K80" s="7">
        <v>95408</v>
      </c>
      <c r="L80" s="7">
        <v>0</v>
      </c>
      <c r="M80" s="1">
        <v>1</v>
      </c>
      <c r="N80">
        <v>0</v>
      </c>
      <c r="O80">
        <v>0</v>
      </c>
      <c r="P80" s="7">
        <v>10000</v>
      </c>
      <c r="Q80">
        <v>0</v>
      </c>
      <c r="R80">
        <v>0</v>
      </c>
      <c r="S80">
        <v>0</v>
      </c>
      <c r="T80" s="7">
        <v>38163</v>
      </c>
      <c r="U80" s="7">
        <v>4800</v>
      </c>
      <c r="V80" s="7">
        <v>0</v>
      </c>
      <c r="W80" s="7">
        <v>42963</v>
      </c>
      <c r="X80">
        <v>0</v>
      </c>
      <c r="Y80">
        <v>0</v>
      </c>
      <c r="Z80" s="7">
        <v>0</v>
      </c>
      <c r="AA80" s="7">
        <v>0</v>
      </c>
      <c r="AB80">
        <v>0</v>
      </c>
    </row>
    <row r="81" spans="1:28" x14ac:dyDescent="0.2">
      <c r="A81">
        <v>1</v>
      </c>
      <c r="B81" t="s">
        <v>169</v>
      </c>
      <c r="C81" t="s">
        <v>1362</v>
      </c>
      <c r="D81" t="s">
        <v>68</v>
      </c>
      <c r="E81" t="s">
        <v>29</v>
      </c>
      <c r="F81" t="s">
        <v>1075</v>
      </c>
      <c r="G81" t="s">
        <v>29</v>
      </c>
      <c r="H81">
        <v>21</v>
      </c>
      <c r="I81" s="1" t="s">
        <v>910</v>
      </c>
      <c r="J81" s="7">
        <v>155310</v>
      </c>
      <c r="K81" s="7">
        <v>155310</v>
      </c>
      <c r="L81" s="7">
        <v>0</v>
      </c>
      <c r="M81" s="1">
        <v>1</v>
      </c>
      <c r="N81" s="7">
        <v>38500</v>
      </c>
      <c r="O81">
        <v>0</v>
      </c>
      <c r="P81" s="7">
        <v>10000</v>
      </c>
      <c r="Q81" s="7">
        <v>0</v>
      </c>
      <c r="R81" s="7">
        <v>0</v>
      </c>
      <c r="S81">
        <v>0</v>
      </c>
      <c r="T81" s="7">
        <v>27000</v>
      </c>
      <c r="U81" s="7">
        <v>18480</v>
      </c>
      <c r="V81" s="7">
        <v>0</v>
      </c>
      <c r="W81" s="7">
        <v>45480</v>
      </c>
      <c r="X81" s="7">
        <v>0</v>
      </c>
      <c r="Y81">
        <v>0</v>
      </c>
      <c r="Z81" s="7">
        <v>0</v>
      </c>
      <c r="AA81" s="7">
        <v>0</v>
      </c>
      <c r="AB81">
        <v>0</v>
      </c>
    </row>
    <row r="82" spans="1:28" x14ac:dyDescent="0.2">
      <c r="A82">
        <v>1</v>
      </c>
      <c r="B82" t="s">
        <v>169</v>
      </c>
      <c r="C82" t="s">
        <v>1076</v>
      </c>
      <c r="D82" t="s">
        <v>68</v>
      </c>
      <c r="E82" t="s">
        <v>29</v>
      </c>
      <c r="F82" t="s">
        <v>1077</v>
      </c>
      <c r="G82" t="s">
        <v>29</v>
      </c>
      <c r="H82">
        <v>17</v>
      </c>
      <c r="I82" s="1" t="s">
        <v>910</v>
      </c>
      <c r="J82" s="7">
        <v>161685</v>
      </c>
      <c r="K82" s="7">
        <v>161685</v>
      </c>
      <c r="L82">
        <v>0</v>
      </c>
      <c r="M82" s="1">
        <v>1</v>
      </c>
      <c r="N82" s="7">
        <v>52000</v>
      </c>
      <c r="O82">
        <v>0</v>
      </c>
      <c r="P82" s="7">
        <v>10000</v>
      </c>
      <c r="Q82" s="7">
        <v>22608</v>
      </c>
      <c r="R82" s="7">
        <v>0</v>
      </c>
      <c r="S82">
        <v>0</v>
      </c>
      <c r="T82" s="7">
        <v>40000</v>
      </c>
      <c r="U82" s="7">
        <v>24960</v>
      </c>
      <c r="V82" s="7">
        <v>0</v>
      </c>
      <c r="W82" s="7">
        <v>64960</v>
      </c>
      <c r="X82" s="7">
        <v>0</v>
      </c>
      <c r="Y82">
        <v>0</v>
      </c>
      <c r="Z82" s="7">
        <v>0</v>
      </c>
      <c r="AA82" s="7">
        <v>0</v>
      </c>
      <c r="AB82">
        <v>0</v>
      </c>
    </row>
    <row r="83" spans="1:28" x14ac:dyDescent="0.2">
      <c r="A83">
        <v>1</v>
      </c>
      <c r="B83" t="s">
        <v>169</v>
      </c>
      <c r="C83" t="s">
        <v>1078</v>
      </c>
      <c r="D83" t="s">
        <v>156</v>
      </c>
      <c r="E83" t="s">
        <v>44</v>
      </c>
      <c r="F83" t="s">
        <v>890</v>
      </c>
      <c r="G83" t="s">
        <v>44</v>
      </c>
      <c r="H83">
        <v>20</v>
      </c>
      <c r="I83" s="1" t="s">
        <v>910</v>
      </c>
      <c r="J83" s="7">
        <v>228646</v>
      </c>
      <c r="K83" s="7">
        <v>101894</v>
      </c>
      <c r="L83" s="7">
        <v>126752</v>
      </c>
      <c r="M83" s="1">
        <v>0.45</v>
      </c>
      <c r="N83" s="7">
        <v>55000</v>
      </c>
      <c r="O83">
        <v>0</v>
      </c>
      <c r="P83" s="7">
        <v>10000</v>
      </c>
      <c r="Q83" s="7">
        <v>0</v>
      </c>
      <c r="R83" s="7">
        <v>0</v>
      </c>
      <c r="S83">
        <v>0</v>
      </c>
      <c r="T83" s="7">
        <v>0</v>
      </c>
      <c r="U83" s="7">
        <v>26400</v>
      </c>
      <c r="V83" s="7">
        <v>0</v>
      </c>
      <c r="W83" s="7">
        <v>26400</v>
      </c>
      <c r="X83" s="7">
        <v>0</v>
      </c>
      <c r="Y83">
        <v>0</v>
      </c>
      <c r="Z83" s="7">
        <v>0</v>
      </c>
      <c r="AA83" s="7">
        <v>0</v>
      </c>
      <c r="AB83">
        <v>0</v>
      </c>
    </row>
    <row r="84" spans="1:28" x14ac:dyDescent="0.2">
      <c r="A84">
        <v>1</v>
      </c>
      <c r="B84" t="s">
        <v>169</v>
      </c>
      <c r="C84" t="s">
        <v>1363</v>
      </c>
      <c r="D84" t="s">
        <v>1562</v>
      </c>
      <c r="E84" t="s">
        <v>29</v>
      </c>
      <c r="F84" t="s">
        <v>1079</v>
      </c>
      <c r="G84" t="s">
        <v>29</v>
      </c>
      <c r="H84">
        <v>20</v>
      </c>
      <c r="I84" s="1" t="s">
        <v>910</v>
      </c>
      <c r="J84" s="7">
        <v>90800</v>
      </c>
      <c r="K84" s="7">
        <v>90800</v>
      </c>
      <c r="L84" s="7">
        <v>0</v>
      </c>
      <c r="M84" s="1">
        <v>1</v>
      </c>
      <c r="N84" s="7">
        <v>20000</v>
      </c>
      <c r="O84">
        <v>0</v>
      </c>
      <c r="P84" s="7">
        <v>10000</v>
      </c>
      <c r="Q84" s="7">
        <v>0</v>
      </c>
      <c r="R84" s="7">
        <v>0</v>
      </c>
      <c r="S84">
        <v>0</v>
      </c>
      <c r="T84" s="7">
        <v>30000</v>
      </c>
      <c r="U84" s="7">
        <v>4800</v>
      </c>
      <c r="V84" s="7">
        <v>5000</v>
      </c>
      <c r="W84" s="7">
        <v>39800</v>
      </c>
      <c r="X84" s="7">
        <v>0</v>
      </c>
      <c r="Y84" s="7">
        <v>15000</v>
      </c>
      <c r="Z84" s="7">
        <v>0</v>
      </c>
      <c r="AA84" s="7">
        <v>0</v>
      </c>
      <c r="AB84" s="7">
        <v>20000</v>
      </c>
    </row>
    <row r="85" spans="1:28" x14ac:dyDescent="0.2">
      <c r="A85">
        <v>1</v>
      </c>
      <c r="B85" t="s">
        <v>208</v>
      </c>
      <c r="C85" t="s">
        <v>1080</v>
      </c>
      <c r="D85" t="s">
        <v>1296</v>
      </c>
      <c r="E85" t="s">
        <v>44</v>
      </c>
      <c r="F85" t="s">
        <v>600</v>
      </c>
      <c r="G85" t="s">
        <v>44</v>
      </c>
      <c r="H85">
        <v>312</v>
      </c>
      <c r="I85" s="1" t="s">
        <v>910</v>
      </c>
      <c r="J85" s="7">
        <v>4448201</v>
      </c>
      <c r="K85" s="7">
        <v>4191693</v>
      </c>
      <c r="L85" s="7">
        <v>256508</v>
      </c>
      <c r="M85" s="1">
        <v>0.94</v>
      </c>
      <c r="N85">
        <v>0</v>
      </c>
      <c r="O85">
        <v>0</v>
      </c>
      <c r="P85" s="7">
        <v>2000000</v>
      </c>
      <c r="Q85" s="7">
        <v>1252683</v>
      </c>
      <c r="R85" s="7">
        <v>0</v>
      </c>
      <c r="S85" s="7">
        <v>30000</v>
      </c>
      <c r="T85" s="7">
        <v>0</v>
      </c>
      <c r="U85" s="7">
        <v>320000</v>
      </c>
      <c r="V85" s="7">
        <v>10000</v>
      </c>
      <c r="W85" s="7">
        <v>360000</v>
      </c>
      <c r="X85" s="7">
        <v>164999</v>
      </c>
      <c r="Y85" s="7">
        <v>210000</v>
      </c>
      <c r="Z85" s="7">
        <v>0</v>
      </c>
      <c r="AA85" s="7">
        <v>120000</v>
      </c>
      <c r="AB85" s="7">
        <v>504999</v>
      </c>
    </row>
    <row r="86" spans="1:28" x14ac:dyDescent="0.2">
      <c r="A86">
        <v>1</v>
      </c>
      <c r="B86" t="s">
        <v>208</v>
      </c>
      <c r="C86" t="s">
        <v>1081</v>
      </c>
      <c r="D86" t="s">
        <v>158</v>
      </c>
      <c r="E86" t="s">
        <v>44</v>
      </c>
      <c r="F86" t="s">
        <v>489</v>
      </c>
      <c r="G86" t="s">
        <v>29</v>
      </c>
      <c r="H86">
        <v>90</v>
      </c>
      <c r="I86" t="s">
        <v>910</v>
      </c>
      <c r="J86" s="7">
        <v>1988101</v>
      </c>
      <c r="K86" s="7">
        <v>1988101</v>
      </c>
      <c r="L86">
        <v>0</v>
      </c>
      <c r="M86" s="1">
        <v>1</v>
      </c>
      <c r="N86">
        <v>0</v>
      </c>
      <c r="O86">
        <v>0</v>
      </c>
      <c r="P86" s="7">
        <v>1001000</v>
      </c>
      <c r="Q86" s="7">
        <v>364000</v>
      </c>
      <c r="R86">
        <v>0</v>
      </c>
      <c r="S86">
        <v>0</v>
      </c>
      <c r="T86">
        <v>0</v>
      </c>
      <c r="U86" s="7">
        <v>152000</v>
      </c>
      <c r="V86" s="7">
        <v>95000</v>
      </c>
      <c r="W86" s="7">
        <v>247000</v>
      </c>
      <c r="X86">
        <v>0</v>
      </c>
      <c r="Y86" s="7">
        <v>160000</v>
      </c>
      <c r="Z86">
        <v>0</v>
      </c>
      <c r="AA86" s="7">
        <v>215000</v>
      </c>
      <c r="AB86" s="7">
        <v>470000</v>
      </c>
    </row>
    <row r="87" spans="1:28" x14ac:dyDescent="0.2">
      <c r="A87">
        <v>1</v>
      </c>
      <c r="B87" t="s">
        <v>208</v>
      </c>
      <c r="C87" t="s">
        <v>1082</v>
      </c>
      <c r="D87" t="s">
        <v>161</v>
      </c>
      <c r="E87" t="s">
        <v>29</v>
      </c>
      <c r="F87" t="s">
        <v>1083</v>
      </c>
      <c r="G87" t="s">
        <v>29</v>
      </c>
      <c r="H87">
        <v>312</v>
      </c>
      <c r="I87" t="s">
        <v>910</v>
      </c>
      <c r="J87" s="7">
        <v>5441787</v>
      </c>
      <c r="K87" s="7">
        <v>5106918</v>
      </c>
      <c r="L87" s="7">
        <v>334869</v>
      </c>
      <c r="M87" s="1">
        <v>0.94</v>
      </c>
      <c r="N87">
        <v>0</v>
      </c>
      <c r="O87">
        <v>0</v>
      </c>
      <c r="P87" s="7">
        <v>3670000</v>
      </c>
      <c r="Q87" s="7">
        <v>19200</v>
      </c>
      <c r="R87" s="7">
        <v>30000</v>
      </c>
      <c r="S87" s="7">
        <v>0</v>
      </c>
      <c r="T87">
        <v>0</v>
      </c>
      <c r="U87" s="7">
        <v>544000</v>
      </c>
      <c r="V87" s="7">
        <v>128500</v>
      </c>
      <c r="W87" s="7">
        <v>702500</v>
      </c>
      <c r="X87">
        <v>0</v>
      </c>
      <c r="Y87" s="7">
        <v>60000</v>
      </c>
      <c r="Z87">
        <v>0</v>
      </c>
      <c r="AA87" s="7">
        <v>120000</v>
      </c>
      <c r="AB87" s="7">
        <v>308500</v>
      </c>
    </row>
    <row r="88" spans="1:28" x14ac:dyDescent="0.2">
      <c r="A88">
        <v>1</v>
      </c>
      <c r="B88" t="s">
        <v>927</v>
      </c>
      <c r="C88" t="s">
        <v>1084</v>
      </c>
      <c r="D88" t="s">
        <v>1085</v>
      </c>
      <c r="E88" t="s">
        <v>44</v>
      </c>
      <c r="F88" t="s">
        <v>1086</v>
      </c>
      <c r="G88" t="s">
        <v>44</v>
      </c>
      <c r="H88">
        <v>24</v>
      </c>
      <c r="I88" t="s">
        <v>910</v>
      </c>
      <c r="J88" s="7">
        <v>211021</v>
      </c>
      <c r="K88" s="7">
        <v>211021</v>
      </c>
      <c r="L88">
        <v>0</v>
      </c>
      <c r="M88" s="1">
        <v>1</v>
      </c>
      <c r="N88">
        <v>0</v>
      </c>
      <c r="O88">
        <v>0</v>
      </c>
      <c r="P88" s="7">
        <v>130000</v>
      </c>
      <c r="Q88">
        <v>0</v>
      </c>
      <c r="R88">
        <v>0</v>
      </c>
      <c r="S88">
        <v>0</v>
      </c>
      <c r="T88">
        <v>0</v>
      </c>
      <c r="U88" s="7">
        <v>62400</v>
      </c>
      <c r="V88">
        <v>0</v>
      </c>
      <c r="W88" s="7">
        <v>62400</v>
      </c>
      <c r="X88">
        <v>0</v>
      </c>
      <c r="Y88">
        <v>0</v>
      </c>
      <c r="Z88">
        <v>0</v>
      </c>
      <c r="AA88">
        <v>0</v>
      </c>
      <c r="AB88">
        <v>0</v>
      </c>
    </row>
    <row r="89" spans="1:28" x14ac:dyDescent="0.2">
      <c r="A89">
        <v>1</v>
      </c>
      <c r="B89" t="s">
        <v>927</v>
      </c>
      <c r="C89" t="s">
        <v>1364</v>
      </c>
      <c r="D89" t="s">
        <v>1087</v>
      </c>
      <c r="E89" t="s">
        <v>29</v>
      </c>
      <c r="F89" t="s">
        <v>1088</v>
      </c>
      <c r="G89" t="s">
        <v>29</v>
      </c>
      <c r="H89">
        <v>67</v>
      </c>
      <c r="I89" t="s">
        <v>910</v>
      </c>
      <c r="J89" s="7">
        <v>340258</v>
      </c>
      <c r="K89" s="7">
        <v>340258</v>
      </c>
      <c r="L89">
        <v>0</v>
      </c>
      <c r="M89" s="1">
        <v>1</v>
      </c>
      <c r="N89">
        <v>0</v>
      </c>
      <c r="O89">
        <v>0</v>
      </c>
      <c r="P89" s="7">
        <v>160000</v>
      </c>
      <c r="Q89" s="7">
        <v>16583</v>
      </c>
      <c r="R89">
        <v>0</v>
      </c>
      <c r="S89">
        <v>0</v>
      </c>
      <c r="T89">
        <v>0</v>
      </c>
      <c r="U89" s="7">
        <v>76800</v>
      </c>
      <c r="V89">
        <v>0</v>
      </c>
      <c r="W89" s="7">
        <v>76800</v>
      </c>
      <c r="X89">
        <v>0</v>
      </c>
      <c r="Y89">
        <v>0</v>
      </c>
      <c r="Z89">
        <v>0</v>
      </c>
      <c r="AA89" s="7">
        <v>30000</v>
      </c>
      <c r="AB89" s="7">
        <v>30000</v>
      </c>
    </row>
  </sheetData>
  <autoFilter ref="A1:AB89" xr:uid="{50EDD19F-68FD-1149-BD62-D679E99485F4}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INFO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Giovanni Piscitelli</cp:lastModifiedBy>
  <dcterms:created xsi:type="dcterms:W3CDTF">2017-08-29T10:30:52Z</dcterms:created>
  <dcterms:modified xsi:type="dcterms:W3CDTF">2026-02-05T21:19:17Z</dcterms:modified>
</cp:coreProperties>
</file>